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1 курс " sheetId="1" r:id="rId1"/>
    <sheet name="2 курс.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42" i="10" l="1"/>
  <c r="BG43" i="10"/>
  <c r="BG37" i="10"/>
  <c r="BG38" i="10"/>
  <c r="BG39" i="10"/>
  <c r="BG9" i="10"/>
  <c r="BG10" i="10"/>
  <c r="BG11" i="10"/>
  <c r="BG12" i="10"/>
  <c r="BG13" i="10"/>
  <c r="BG14" i="10"/>
  <c r="BG15" i="10"/>
  <c r="BG16" i="10"/>
  <c r="BG17" i="10"/>
  <c r="BG18" i="10"/>
  <c r="BG19" i="10"/>
  <c r="BG20" i="10"/>
  <c r="BG21" i="10"/>
  <c r="BG22" i="10"/>
  <c r="BG23" i="10"/>
  <c r="BH23" i="10" s="1"/>
  <c r="BG24" i="10"/>
  <c r="BG25" i="10"/>
  <c r="BG26" i="10"/>
  <c r="BG27" i="10"/>
  <c r="BG28" i="10"/>
  <c r="BG29" i="10"/>
  <c r="BG30" i="10"/>
  <c r="BG31" i="10"/>
  <c r="BG32" i="10"/>
  <c r="BG33" i="10"/>
  <c r="BG34" i="10"/>
  <c r="BG8" i="10"/>
  <c r="AS48" i="10"/>
  <c r="AR48" i="10"/>
  <c r="AQ48" i="10"/>
  <c r="AP48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V24" i="10"/>
  <c r="BG48" i="10" l="1"/>
  <c r="BH48" i="10" s="1"/>
  <c r="BH24" i="10"/>
  <c r="BF48" i="10"/>
  <c r="BE48" i="10"/>
  <c r="BD48" i="10"/>
  <c r="BC48" i="10"/>
  <c r="BB48" i="10"/>
  <c r="BA48" i="10"/>
  <c r="AZ48" i="10"/>
  <c r="AY48" i="10"/>
  <c r="AX48" i="10"/>
  <c r="AW48" i="10"/>
  <c r="AV48" i="10"/>
  <c r="AU48" i="10"/>
  <c r="AT48" i="10"/>
  <c r="X48" i="10"/>
  <c r="W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BG47" i="10"/>
  <c r="V47" i="10"/>
  <c r="BG46" i="10"/>
  <c r="V46" i="10"/>
  <c r="BG45" i="10"/>
  <c r="V45" i="10"/>
  <c r="BH43" i="10"/>
  <c r="V43" i="10"/>
  <c r="V42" i="10"/>
  <c r="BG41" i="10"/>
  <c r="V41" i="10"/>
  <c r="V39" i="10"/>
  <c r="V38" i="10"/>
  <c r="V37" i="10"/>
  <c r="BG36" i="10"/>
  <c r="V36" i="10"/>
  <c r="V34" i="10"/>
  <c r="V33" i="10"/>
  <c r="V32" i="10"/>
  <c r="V31" i="10"/>
  <c r="V30" i="10"/>
  <c r="V29" i="10"/>
  <c r="V28" i="10"/>
  <c r="V27" i="10"/>
  <c r="V26" i="10"/>
  <c r="V25" i="10"/>
  <c r="BH25" i="10" s="1"/>
  <c r="V23" i="10"/>
  <c r="V22" i="10"/>
  <c r="V21" i="10"/>
  <c r="V20" i="10"/>
  <c r="V19" i="10"/>
  <c r="V18" i="10"/>
  <c r="BH18" i="10" s="1"/>
  <c r="V17" i="10"/>
  <c r="V16" i="10"/>
  <c r="V15" i="10"/>
  <c r="V14" i="10"/>
  <c r="BH14" i="10" s="1"/>
  <c r="V13" i="10"/>
  <c r="V12" i="10"/>
  <c r="V11" i="10"/>
  <c r="BH11" i="10" s="1"/>
  <c r="V10" i="10"/>
  <c r="V9" i="10"/>
  <c r="V8" i="10"/>
  <c r="BH31" i="10" l="1"/>
  <c r="BH27" i="10"/>
  <c r="BH15" i="10"/>
  <c r="BH28" i="10"/>
  <c r="BH46" i="10"/>
  <c r="BH42" i="10"/>
  <c r="BH41" i="10"/>
  <c r="BH33" i="10"/>
  <c r="BH20" i="10"/>
  <c r="BH10" i="10"/>
  <c r="BH16" i="10"/>
  <c r="BH22" i="10"/>
  <c r="BH29" i="10"/>
  <c r="BH36" i="10"/>
  <c r="BH12" i="10"/>
  <c r="BH38" i="10"/>
  <c r="BH21" i="10"/>
  <c r="BH39" i="10"/>
  <c r="BH17" i="10"/>
  <c r="BH19" i="10"/>
  <c r="BH34" i="10"/>
  <c r="BH47" i="10"/>
  <c r="V48" i="10"/>
  <c r="BH45" i="10"/>
  <c r="BH8" i="10"/>
  <c r="BH30" i="10"/>
  <c r="BH26" i="10"/>
  <c r="BH37" i="10"/>
  <c r="BH13" i="10"/>
  <c r="BH9" i="10"/>
  <c r="BH32" i="10"/>
  <c r="BG46" i="1" l="1"/>
  <c r="BG47" i="1"/>
  <c r="BG41" i="1"/>
  <c r="BG42" i="1"/>
  <c r="BG43" i="1"/>
  <c r="BG37" i="1"/>
  <c r="BG38" i="1"/>
  <c r="BG39" i="1"/>
  <c r="BG9" i="1"/>
  <c r="BG10" i="1"/>
  <c r="BG11" i="1"/>
  <c r="BG12" i="1"/>
  <c r="BG13" i="1"/>
  <c r="BG14" i="1"/>
  <c r="BG15" i="1"/>
  <c r="BG16" i="1"/>
  <c r="BG17" i="1"/>
  <c r="BG18" i="1"/>
  <c r="BQ18" i="1" s="1"/>
  <c r="BG19" i="1"/>
  <c r="BG20" i="1"/>
  <c r="BG21" i="1"/>
  <c r="BG22" i="1"/>
  <c r="BG23" i="1"/>
  <c r="BG25" i="1"/>
  <c r="BG26" i="1"/>
  <c r="BG27" i="1"/>
  <c r="BG28" i="1"/>
  <c r="BG29" i="1"/>
  <c r="BG30" i="1"/>
  <c r="BG31" i="1"/>
  <c r="BG32" i="1"/>
  <c r="BG33" i="1"/>
  <c r="BG34" i="1"/>
  <c r="V46" i="1"/>
  <c r="V47" i="1"/>
  <c r="V41" i="1"/>
  <c r="V42" i="1"/>
  <c r="V43" i="1"/>
  <c r="V37" i="1"/>
  <c r="V38" i="1"/>
  <c r="V3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5" i="1"/>
  <c r="BQ25" i="1" s="1"/>
  <c r="V26" i="1"/>
  <c r="V27" i="1"/>
  <c r="V28" i="1"/>
  <c r="V29" i="1"/>
  <c r="V30" i="1"/>
  <c r="V31" i="1"/>
  <c r="V32" i="1"/>
  <c r="V33" i="1"/>
  <c r="V34" i="1"/>
  <c r="BQ17" i="1" l="1"/>
  <c r="BQ42" i="1"/>
  <c r="BQ39" i="1"/>
  <c r="BQ34" i="1"/>
  <c r="BQ33" i="1"/>
  <c r="BQ47" i="1"/>
  <c r="BQ23" i="1"/>
  <c r="BQ38" i="1"/>
  <c r="BQ43" i="1"/>
  <c r="BQ32" i="1"/>
  <c r="BQ41" i="1"/>
  <c r="BQ37" i="1"/>
  <c r="BQ46" i="1"/>
  <c r="BQ29" i="1"/>
  <c r="BQ16" i="1"/>
  <c r="BQ28" i="1"/>
  <c r="BQ15" i="1"/>
  <c r="BQ30" i="1"/>
  <c r="BQ26" i="1"/>
  <c r="BQ19" i="1"/>
  <c r="BQ11" i="1"/>
  <c r="BQ31" i="1"/>
  <c r="BQ27" i="1"/>
  <c r="BQ14" i="1"/>
  <c r="BQ12" i="1"/>
  <c r="BQ13" i="1"/>
  <c r="BQ22" i="1"/>
  <c r="BQ9" i="1"/>
  <c r="BQ20" i="1"/>
  <c r="BQ21" i="1"/>
  <c r="BQ10" i="1"/>
  <c r="BG36" i="1"/>
  <c r="BG8" i="1"/>
  <c r="BG45" i="1"/>
  <c r="V8" i="1"/>
  <c r="BQ8" i="1" l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E48" i="1"/>
  <c r="V36" i="1"/>
  <c r="V45" i="1"/>
  <c r="BQ45" i="1" l="1"/>
  <c r="BQ36" i="1"/>
  <c r="V48" i="1"/>
  <c r="BG48" i="1"/>
  <c r="BQ48" i="1" l="1"/>
</calcChain>
</file>

<file path=xl/sharedStrings.xml><?xml version="1.0" encoding="utf-8"?>
<sst xmlns="http://schemas.openxmlformats.org/spreadsheetml/2006/main" count="918" uniqueCount="103">
  <si>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</si>
  <si>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</si>
  <si>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</si>
  <si>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</si>
  <si>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</si>
  <si>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</si>
  <si>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</si>
  <si>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</si>
  <si>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</si>
  <si>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</si>
  <si>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</si>
  <si>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</si>
  <si>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</si>
  <si>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</si>
  <si>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</si>
  <si>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</si>
  <si>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</si>
  <si>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</si>
  <si>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</si>
  <si>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География</t>
  </si>
  <si>
    <t>Химия</t>
  </si>
  <si>
    <t>K</t>
  </si>
  <si>
    <t>ОП.01</t>
  </si>
  <si>
    <t>ОП.02</t>
  </si>
  <si>
    <t>ОП.03</t>
  </si>
  <si>
    <t>ОП.04</t>
  </si>
  <si>
    <t>ПМ.01</t>
  </si>
  <si>
    <t>Учебная практика</t>
  </si>
  <si>
    <t>ПП.01</t>
  </si>
  <si>
    <t>Производственная практика</t>
  </si>
  <si>
    <t>ПП.02</t>
  </si>
  <si>
    <t>Всего часов в неделю</t>
  </si>
  <si>
    <t>Обществознание</t>
  </si>
  <si>
    <t>ИП.01</t>
  </si>
  <si>
    <t>Основы финансовой грамотности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</si>
  <si>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</si>
  <si>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</si>
  <si>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</si>
  <si>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</si>
  <si>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</si>
  <si>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</si>
  <si>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гиа</t>
  </si>
  <si>
    <t>Биология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</si>
  <si>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</si>
  <si>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</si>
  <si>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</si>
  <si>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</si>
  <si>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</si>
  <si>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</si>
  <si>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</si>
  <si>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УП.01</t>
  </si>
  <si>
    <t>ПМ.02</t>
  </si>
  <si>
    <t>УП.02</t>
  </si>
  <si>
    <t>ОУД.01</t>
  </si>
  <si>
    <t>ОУД.02</t>
  </si>
  <si>
    <t>ОУД.03</t>
  </si>
  <si>
    <t>ОУД.04</t>
  </si>
  <si>
    <t>Математика</t>
  </si>
  <si>
    <t>ОУД.05</t>
  </si>
  <si>
    <t>Информатика/адаптационная информатика</t>
  </si>
  <si>
    <t>ОУД.06</t>
  </si>
  <si>
    <t>Физика</t>
  </si>
  <si>
    <t>ОУД.07</t>
  </si>
  <si>
    <t>ОУД.08</t>
  </si>
  <si>
    <t>ОУД.09</t>
  </si>
  <si>
    <t>ОУД.10</t>
  </si>
  <si>
    <t>ОУД.11</t>
  </si>
  <si>
    <t>ОУД.12</t>
  </si>
  <si>
    <t>Физическая культура/адаптационная физическая культура</t>
  </si>
  <si>
    <t>ОУД.13</t>
  </si>
  <si>
    <t>ОУД.14</t>
  </si>
  <si>
    <t>ПМ.03</t>
  </si>
  <si>
    <t>МДК.03.01</t>
  </si>
  <si>
    <t>УП.03</t>
  </si>
  <si>
    <t xml:space="preserve">Календарный график учебного процесса по профессии 46.01.03 "Делопроизводитель"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</si>
  <si>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 xml:space="preserve"> Русский язык</t>
  </si>
  <si>
    <t xml:space="preserve"> Литература</t>
  </si>
  <si>
    <t>Основы безопасности и защиты Родины</t>
  </si>
  <si>
    <t>Экономика</t>
  </si>
  <si>
    <t>ОУД.15</t>
  </si>
  <si>
    <t xml:space="preserve">Иностранный язык в профессиональной деятельности </t>
  </si>
  <si>
    <t xml:space="preserve">Безопасность жизнедеятельности </t>
  </si>
  <si>
    <t>Деловая культура</t>
  </si>
  <si>
    <t>Архивное дело</t>
  </si>
  <si>
    <t>Основы делопроизводства</t>
  </si>
  <si>
    <t>Организационная техника</t>
  </si>
  <si>
    <t>ОП. 05</t>
  </si>
  <si>
    <t>Основы редактирования документов</t>
  </si>
  <si>
    <t>ОП. 06</t>
  </si>
  <si>
    <t>Основы менеджмента</t>
  </si>
  <si>
    <t>Документационное обеспечение деятельности организации</t>
  </si>
  <si>
    <t>МДК. 01.01</t>
  </si>
  <si>
    <t>Организация документооборота и документирование управленческой деятельности</t>
  </si>
  <si>
    <t>МДК 01.02</t>
  </si>
  <si>
    <t>Информационно-коммуникационные техдственологии в делопроизводстве</t>
  </si>
  <si>
    <t>Организация текущего хранения документов и подготовка дел для передачи в архив</t>
  </si>
  <si>
    <t>МДК. 02.01</t>
  </si>
  <si>
    <t>Систематизация и организация оперативногохранения документов и подготовка дел для передачи в архив</t>
  </si>
  <si>
    <t>Основы предпринимательства и трудоустройства на работу</t>
  </si>
  <si>
    <t>Способы поиска работы, трудоустройства</t>
  </si>
  <si>
    <t>МДК.03.02</t>
  </si>
  <si>
    <t>Основы предпринимательства, открытие собственного дела</t>
  </si>
  <si>
    <t xml:space="preserve">Календарный график учебного процесса по профессии 46.01.03 "Делопроизводитель"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</si>
</sst>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 wrapText="1"/>
    </xf>
    <xf numFmtId="1" fontId="3" fillId="8" borderId="1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19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10" borderId="10" xfId="0" applyFont="1" applyFill="1" applyBorder="1"/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top" wrapText="1"/>
    </xf>
    <xf numFmtId="0" fontId="11" fillId="0" borderId="20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top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6" fillId="0" borderId="22" xfId="0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" fontId="3" fillId="8" borderId="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vertical="center"/>
    </xf>
    <xf numFmtId="0" fontId="2" fillId="10" borderId="7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5" fillId="9" borderId="8" xfId="0" applyFont="1" applyFill="1" applyBorder="1" applyAlignment="1">
      <alignment horizontal="center"/>
    </xf>
    <xf numFmtId="0" fontId="1" fillId="0" borderId="14" xfId="0" applyFont="1" applyBorder="1"/>
    <xf numFmtId="0" fontId="5" fillId="10" borderId="9" xfId="0" applyFont="1" applyFill="1" applyBorder="1" applyAlignment="1">
      <alignment horizontal="center"/>
    </xf>
    <xf numFmtId="0" fontId="1" fillId="0" borderId="8" xfId="0" applyFont="1" applyBorder="1"/>
    <xf numFmtId="0" fontId="5" fillId="9" borderId="8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"/>
  <sheetViews>
    <sheetView tabSelected="1" topLeftCell="B34" zoomScale="79" zoomScaleNormal="79" workbookViewId="0">
      <selection activeCell="J52" sqref="J52:K52"/>
    </sheetView>
  </sheetViews>
  <sheetFormatPr defaultRowHeight="15" x14ac:dyDescent="0.25"/>
  <cols>
    <col min="1" max="1" width="9.140625" style="1"/>
    <col min="2" max="2" width="13.5703125" style="10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85" t="s">
        <v>74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</row>
    <row r="2" spans="1:69" s="3" customFormat="1" ht="69.75" customHeight="1" thickBot="1" x14ac:dyDescent="0.3">
      <c r="A2" s="2"/>
      <c r="B2" s="167" t="s">
        <v>38</v>
      </c>
      <c r="C2" s="170" t="s">
        <v>0</v>
      </c>
      <c r="D2" s="170" t="s">
        <v>1</v>
      </c>
      <c r="E2" s="193" t="s">
        <v>2</v>
      </c>
      <c r="F2" s="194"/>
      <c r="G2" s="194"/>
      <c r="H2" s="194"/>
      <c r="I2" s="195"/>
      <c r="J2" s="193" t="s">
        <v>3</v>
      </c>
      <c r="K2" s="194"/>
      <c r="L2" s="194"/>
      <c r="M2" s="195"/>
      <c r="N2" s="196" t="s">
        <v>4</v>
      </c>
      <c r="O2" s="197"/>
      <c r="P2" s="197"/>
      <c r="Q2" s="198"/>
      <c r="R2" s="199" t="s">
        <v>5</v>
      </c>
      <c r="S2" s="200"/>
      <c r="T2" s="200"/>
      <c r="U2" s="200"/>
      <c r="V2" s="200"/>
      <c r="W2" s="201"/>
      <c r="X2" s="199" t="s">
        <v>6</v>
      </c>
      <c r="Y2" s="200"/>
      <c r="Z2" s="200"/>
      <c r="AA2" s="201"/>
      <c r="AB2" s="199" t="s">
        <v>7</v>
      </c>
      <c r="AC2" s="200"/>
      <c r="AD2" s="200"/>
      <c r="AE2" s="201"/>
      <c r="AF2" s="199" t="s">
        <v>8</v>
      </c>
      <c r="AG2" s="200"/>
      <c r="AH2" s="200"/>
      <c r="AI2" s="200"/>
      <c r="AJ2" s="201"/>
      <c r="AK2" s="193" t="s">
        <v>9</v>
      </c>
      <c r="AL2" s="204"/>
      <c r="AM2" s="204"/>
      <c r="AN2" s="205"/>
      <c r="AO2" s="193" t="s">
        <v>10</v>
      </c>
      <c r="AP2" s="204"/>
      <c r="AQ2" s="204"/>
      <c r="AR2" s="204"/>
      <c r="AS2" s="182" t="s">
        <v>11</v>
      </c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4"/>
      <c r="BI2" s="179" t="s">
        <v>36</v>
      </c>
      <c r="BJ2" s="180"/>
      <c r="BK2" s="180"/>
      <c r="BL2" s="181"/>
      <c r="BM2" s="179" t="s">
        <v>37</v>
      </c>
      <c r="BN2" s="180"/>
      <c r="BO2" s="180"/>
      <c r="BP2" s="181"/>
      <c r="BQ2" s="173" t="s">
        <v>39</v>
      </c>
    </row>
    <row r="3" spans="1:69" ht="18.75" customHeight="1" thickBot="1" x14ac:dyDescent="0.3">
      <c r="A3" s="4"/>
      <c r="B3" s="168"/>
      <c r="C3" s="171"/>
      <c r="D3" s="171"/>
      <c r="E3" s="5">
        <v>1</v>
      </c>
      <c r="F3" s="32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8">
        <v>22</v>
      </c>
      <c r="V3" s="202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131">
        <v>8</v>
      </c>
      <c r="AU3" s="47">
        <v>15</v>
      </c>
      <c r="AV3" s="47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86" t="s">
        <v>12</v>
      </c>
      <c r="BH3" s="43">
        <v>29</v>
      </c>
      <c r="BI3" s="44">
        <v>6</v>
      </c>
      <c r="BJ3" s="44">
        <v>13</v>
      </c>
      <c r="BK3" s="44">
        <v>20</v>
      </c>
      <c r="BL3" s="44">
        <v>27</v>
      </c>
      <c r="BM3" s="44">
        <v>3</v>
      </c>
      <c r="BN3" s="44">
        <v>10</v>
      </c>
      <c r="BO3" s="44">
        <v>17</v>
      </c>
      <c r="BP3" s="44">
        <v>24</v>
      </c>
      <c r="BQ3" s="174"/>
    </row>
    <row r="4" spans="1:69" ht="18.75" customHeight="1" thickBot="1" x14ac:dyDescent="0.3">
      <c r="A4" s="4"/>
      <c r="B4" s="168"/>
      <c r="C4" s="171"/>
      <c r="D4" s="171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2">
        <v>28</v>
      </c>
      <c r="V4" s="203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132">
        <v>14</v>
      </c>
      <c r="AU4" s="48">
        <v>21</v>
      </c>
      <c r="AV4" s="48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87"/>
      <c r="BH4" s="45">
        <v>5</v>
      </c>
      <c r="BI4" s="44">
        <v>12</v>
      </c>
      <c r="BJ4" s="44">
        <v>19</v>
      </c>
      <c r="BK4" s="44">
        <v>26</v>
      </c>
      <c r="BL4" s="44">
        <v>2</v>
      </c>
      <c r="BM4" s="44">
        <v>9</v>
      </c>
      <c r="BN4" s="44">
        <v>16</v>
      </c>
      <c r="BO4" s="44">
        <v>23</v>
      </c>
      <c r="BP4" s="44">
        <v>30</v>
      </c>
      <c r="BQ4" s="174"/>
    </row>
    <row r="5" spans="1:69" ht="17.25" customHeight="1" thickBot="1" x14ac:dyDescent="0.3">
      <c r="A5" s="4"/>
      <c r="B5" s="168"/>
      <c r="C5" s="171"/>
      <c r="D5" s="171"/>
      <c r="E5" s="176" t="s">
        <v>14</v>
      </c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8"/>
      <c r="BQ5" s="174"/>
    </row>
    <row r="6" spans="1:69" ht="42.75" customHeight="1" thickBot="1" x14ac:dyDescent="0.3">
      <c r="A6" s="4"/>
      <c r="B6" s="169"/>
      <c r="C6" s="172"/>
      <c r="D6" s="172"/>
      <c r="E6" s="39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  <c r="L6" s="36">
        <v>8</v>
      </c>
      <c r="M6" s="36">
        <v>9</v>
      </c>
      <c r="N6" s="36">
        <v>10</v>
      </c>
      <c r="O6" s="36">
        <v>11</v>
      </c>
      <c r="P6" s="36">
        <v>12</v>
      </c>
      <c r="Q6" s="36">
        <v>13</v>
      </c>
      <c r="R6" s="36">
        <v>14</v>
      </c>
      <c r="S6" s="36">
        <v>15</v>
      </c>
      <c r="T6" s="36">
        <v>16</v>
      </c>
      <c r="U6" s="36">
        <v>17</v>
      </c>
      <c r="V6" s="40" t="s">
        <v>13</v>
      </c>
      <c r="W6" s="46">
        <v>18</v>
      </c>
      <c r="X6" s="46">
        <v>19</v>
      </c>
      <c r="Y6" s="41">
        <v>20</v>
      </c>
      <c r="Z6" s="41">
        <v>21</v>
      </c>
      <c r="AA6" s="41">
        <v>22</v>
      </c>
      <c r="AB6" s="41">
        <v>23</v>
      </c>
      <c r="AC6" s="41">
        <v>24</v>
      </c>
      <c r="AD6" s="41">
        <v>25</v>
      </c>
      <c r="AE6" s="41">
        <v>26</v>
      </c>
      <c r="AF6" s="41">
        <v>27</v>
      </c>
      <c r="AG6" s="41">
        <v>28</v>
      </c>
      <c r="AH6" s="41">
        <v>29</v>
      </c>
      <c r="AI6" s="41">
        <v>30</v>
      </c>
      <c r="AJ6" s="41">
        <v>31</v>
      </c>
      <c r="AK6" s="41">
        <v>32</v>
      </c>
      <c r="AL6" s="41">
        <v>33</v>
      </c>
      <c r="AM6" s="41">
        <v>34</v>
      </c>
      <c r="AN6" s="41">
        <v>35</v>
      </c>
      <c r="AO6" s="41">
        <v>36</v>
      </c>
      <c r="AP6" s="41">
        <v>37</v>
      </c>
      <c r="AQ6" s="41">
        <v>38</v>
      </c>
      <c r="AR6" s="41">
        <v>39</v>
      </c>
      <c r="AS6" s="41">
        <v>40</v>
      </c>
      <c r="AT6" s="133">
        <v>41</v>
      </c>
      <c r="AU6" s="53">
        <v>42</v>
      </c>
      <c r="AV6" s="54">
        <v>43</v>
      </c>
      <c r="AW6" s="35">
        <v>26</v>
      </c>
      <c r="AX6" s="35">
        <v>27</v>
      </c>
      <c r="AY6" s="35">
        <v>28</v>
      </c>
      <c r="AZ6" s="35">
        <v>29</v>
      </c>
      <c r="BA6" s="35">
        <v>30</v>
      </c>
      <c r="BB6" s="35">
        <v>31</v>
      </c>
      <c r="BC6" s="35">
        <v>32</v>
      </c>
      <c r="BD6" s="35">
        <v>33</v>
      </c>
      <c r="BE6" s="35">
        <v>34</v>
      </c>
      <c r="BF6" s="34">
        <v>35</v>
      </c>
      <c r="BG6" s="52" t="s">
        <v>12</v>
      </c>
      <c r="BH6" s="51">
        <v>44</v>
      </c>
      <c r="BI6" s="51">
        <v>45</v>
      </c>
      <c r="BJ6" s="51">
        <v>46</v>
      </c>
      <c r="BK6" s="51">
        <v>47</v>
      </c>
      <c r="BL6" s="51">
        <v>48</v>
      </c>
      <c r="BM6" s="51">
        <v>49</v>
      </c>
      <c r="BN6" s="51">
        <v>50</v>
      </c>
      <c r="BO6" s="51">
        <v>51</v>
      </c>
      <c r="BP6" s="51">
        <v>52</v>
      </c>
      <c r="BQ6" s="175"/>
    </row>
    <row r="7" spans="1:69" ht="18.75" customHeight="1" thickBot="1" x14ac:dyDescent="0.3">
      <c r="A7" s="4"/>
      <c r="B7" s="188"/>
      <c r="C7" s="189"/>
      <c r="D7" s="189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91"/>
      <c r="BI7" s="191"/>
      <c r="BJ7" s="191"/>
      <c r="BK7" s="191"/>
      <c r="BL7" s="191"/>
      <c r="BM7" s="191"/>
      <c r="BN7" s="191"/>
      <c r="BO7" s="191"/>
      <c r="BP7" s="191"/>
      <c r="BQ7" s="192"/>
    </row>
    <row r="8" spans="1:69" ht="24.75" customHeight="1" thickBot="1" x14ac:dyDescent="0.3">
      <c r="B8" s="99" t="s">
        <v>53</v>
      </c>
      <c r="C8" s="92" t="s">
        <v>75</v>
      </c>
      <c r="D8" s="29" t="s">
        <v>15</v>
      </c>
      <c r="E8" s="55">
        <v>2</v>
      </c>
      <c r="F8" s="55">
        <v>2</v>
      </c>
      <c r="G8" s="55">
        <v>2</v>
      </c>
      <c r="H8" s="55">
        <v>2</v>
      </c>
      <c r="I8" s="55">
        <v>2</v>
      </c>
      <c r="J8" s="55">
        <v>2</v>
      </c>
      <c r="K8" s="55">
        <v>2</v>
      </c>
      <c r="L8" s="55">
        <v>2</v>
      </c>
      <c r="M8" s="55">
        <v>2</v>
      </c>
      <c r="N8" s="55">
        <v>2</v>
      </c>
      <c r="O8" s="55">
        <v>2</v>
      </c>
      <c r="P8" s="55">
        <v>2</v>
      </c>
      <c r="Q8" s="55">
        <v>2</v>
      </c>
      <c r="R8" s="55">
        <v>2</v>
      </c>
      <c r="S8" s="55">
        <v>2</v>
      </c>
      <c r="T8" s="55">
        <v>2</v>
      </c>
      <c r="U8" s="55">
        <v>2</v>
      </c>
      <c r="V8" s="37">
        <f>SUM(E8:U8)</f>
        <v>34</v>
      </c>
      <c r="W8" s="57" t="s">
        <v>16</v>
      </c>
      <c r="X8" s="57" t="s">
        <v>16</v>
      </c>
      <c r="Y8" s="55">
        <v>4</v>
      </c>
      <c r="Z8" s="55">
        <v>4</v>
      </c>
      <c r="AA8" s="55">
        <v>2</v>
      </c>
      <c r="AB8" s="55">
        <v>2</v>
      </c>
      <c r="AC8" s="55">
        <v>2</v>
      </c>
      <c r="AD8" s="55">
        <v>2</v>
      </c>
      <c r="AE8" s="55">
        <v>2</v>
      </c>
      <c r="AF8" s="55">
        <v>2</v>
      </c>
      <c r="AG8" s="55">
        <v>2</v>
      </c>
      <c r="AH8" s="55">
        <v>2</v>
      </c>
      <c r="AI8" s="55">
        <v>2</v>
      </c>
      <c r="AJ8" s="55">
        <v>2</v>
      </c>
      <c r="AK8" s="55">
        <v>2</v>
      </c>
      <c r="AL8" s="55">
        <v>2</v>
      </c>
      <c r="AM8" s="55">
        <v>2</v>
      </c>
      <c r="AN8" s="55">
        <v>2</v>
      </c>
      <c r="AO8" s="55">
        <v>2</v>
      </c>
      <c r="AP8" s="55">
        <v>2</v>
      </c>
      <c r="AQ8" s="55">
        <v>2</v>
      </c>
      <c r="AR8" s="55">
        <v>2</v>
      </c>
      <c r="AS8" s="55">
        <v>2</v>
      </c>
      <c r="AT8" s="75"/>
      <c r="AU8" s="59" t="s">
        <v>35</v>
      </c>
      <c r="AV8" s="59" t="s">
        <v>35</v>
      </c>
      <c r="AW8" s="58"/>
      <c r="AX8" s="58"/>
      <c r="AY8" s="58"/>
      <c r="AZ8" s="58"/>
      <c r="BA8" s="58"/>
      <c r="BB8" s="58"/>
      <c r="BC8" s="58"/>
      <c r="BD8" s="58"/>
      <c r="BE8" s="58"/>
      <c r="BF8" s="60"/>
      <c r="BG8" s="61">
        <f>SUM(Y8:AU8)</f>
        <v>46</v>
      </c>
      <c r="BH8" s="62" t="s">
        <v>16</v>
      </c>
      <c r="BI8" s="63" t="s">
        <v>16</v>
      </c>
      <c r="BJ8" s="63" t="s">
        <v>16</v>
      </c>
      <c r="BK8" s="63" t="s">
        <v>16</v>
      </c>
      <c r="BL8" s="63" t="s">
        <v>16</v>
      </c>
      <c r="BM8" s="63" t="s">
        <v>16</v>
      </c>
      <c r="BN8" s="63" t="s">
        <v>16</v>
      </c>
      <c r="BO8" s="63" t="s">
        <v>16</v>
      </c>
      <c r="BP8" s="63" t="s">
        <v>16</v>
      </c>
      <c r="BQ8" s="64">
        <f>SUM(V8+BG8)</f>
        <v>80</v>
      </c>
    </row>
    <row r="9" spans="1:69" ht="21" customHeight="1" thickBot="1" x14ac:dyDescent="0.3">
      <c r="B9" s="99" t="s">
        <v>54</v>
      </c>
      <c r="C9" s="92" t="s">
        <v>76</v>
      </c>
      <c r="D9" s="29" t="s">
        <v>15</v>
      </c>
      <c r="E9" s="55">
        <v>2</v>
      </c>
      <c r="F9" s="55">
        <v>2</v>
      </c>
      <c r="G9" s="55">
        <v>2</v>
      </c>
      <c r="H9" s="55">
        <v>2</v>
      </c>
      <c r="I9" s="55">
        <v>2</v>
      </c>
      <c r="J9" s="55">
        <v>2</v>
      </c>
      <c r="K9" s="55">
        <v>2</v>
      </c>
      <c r="L9" s="55">
        <v>2</v>
      </c>
      <c r="M9" s="55">
        <v>2</v>
      </c>
      <c r="N9" s="55">
        <v>2</v>
      </c>
      <c r="O9" s="55">
        <v>2</v>
      </c>
      <c r="P9" s="55">
        <v>2</v>
      </c>
      <c r="Q9" s="55">
        <v>2</v>
      </c>
      <c r="R9" s="55">
        <v>2</v>
      </c>
      <c r="S9" s="55">
        <v>2</v>
      </c>
      <c r="T9" s="55">
        <v>2</v>
      </c>
      <c r="U9" s="55">
        <v>2</v>
      </c>
      <c r="V9" s="37">
        <f t="shared" ref="V9:V34" si="0">SUM(E9:U9)</f>
        <v>34</v>
      </c>
      <c r="W9" s="57" t="s">
        <v>16</v>
      </c>
      <c r="X9" s="57" t="s">
        <v>16</v>
      </c>
      <c r="Y9" s="55">
        <v>2</v>
      </c>
      <c r="Z9" s="55">
        <v>2</v>
      </c>
      <c r="AA9" s="55">
        <v>2</v>
      </c>
      <c r="AB9" s="55">
        <v>2</v>
      </c>
      <c r="AC9" s="55">
        <v>2</v>
      </c>
      <c r="AD9" s="55">
        <v>2</v>
      </c>
      <c r="AE9" s="55">
        <v>2</v>
      </c>
      <c r="AF9" s="55">
        <v>4</v>
      </c>
      <c r="AG9" s="55">
        <v>4</v>
      </c>
      <c r="AH9" s="55">
        <v>4</v>
      </c>
      <c r="AI9" s="55">
        <v>4</v>
      </c>
      <c r="AJ9" s="55">
        <v>4</v>
      </c>
      <c r="AK9" s="55">
        <v>4</v>
      </c>
      <c r="AL9" s="55">
        <v>4</v>
      </c>
      <c r="AM9" s="55">
        <v>4</v>
      </c>
      <c r="AN9" s="55">
        <v>4</v>
      </c>
      <c r="AO9" s="55">
        <v>4</v>
      </c>
      <c r="AP9" s="55">
        <v>4</v>
      </c>
      <c r="AQ9" s="55">
        <v>4</v>
      </c>
      <c r="AR9" s="55">
        <v>4</v>
      </c>
      <c r="AS9" s="55">
        <v>4</v>
      </c>
      <c r="AT9" s="75"/>
      <c r="AU9" s="59" t="s">
        <v>35</v>
      </c>
      <c r="AV9" s="59" t="s">
        <v>35</v>
      </c>
      <c r="AW9" s="58"/>
      <c r="AX9" s="58"/>
      <c r="AY9" s="58"/>
      <c r="AZ9" s="58"/>
      <c r="BA9" s="58"/>
      <c r="BB9" s="58"/>
      <c r="BC9" s="58"/>
      <c r="BD9" s="58"/>
      <c r="BE9" s="58"/>
      <c r="BF9" s="60"/>
      <c r="BG9" s="61">
        <f t="shared" ref="BG9:BG34" si="1">SUM(Y9:AU9)</f>
        <v>70</v>
      </c>
      <c r="BH9" s="57" t="s">
        <v>16</v>
      </c>
      <c r="BI9" s="57" t="s">
        <v>16</v>
      </c>
      <c r="BJ9" s="57" t="s">
        <v>16</v>
      </c>
      <c r="BK9" s="57" t="s">
        <v>16</v>
      </c>
      <c r="BL9" s="57" t="s">
        <v>16</v>
      </c>
      <c r="BM9" s="57" t="s">
        <v>16</v>
      </c>
      <c r="BN9" s="57" t="s">
        <v>16</v>
      </c>
      <c r="BO9" s="57" t="s">
        <v>16</v>
      </c>
      <c r="BP9" s="57" t="s">
        <v>16</v>
      </c>
      <c r="BQ9" s="64">
        <f t="shared" ref="BQ9:BQ34" si="2">SUM(V9+BG9)</f>
        <v>104</v>
      </c>
    </row>
    <row r="10" spans="1:69" ht="24" customHeight="1" thickBot="1" x14ac:dyDescent="0.3">
      <c r="B10" s="99" t="s">
        <v>55</v>
      </c>
      <c r="C10" s="92" t="s">
        <v>17</v>
      </c>
      <c r="D10" s="29" t="s">
        <v>15</v>
      </c>
      <c r="E10" s="55">
        <v>4</v>
      </c>
      <c r="F10" s="55">
        <v>4</v>
      </c>
      <c r="G10" s="55">
        <v>4</v>
      </c>
      <c r="H10" s="55">
        <v>4</v>
      </c>
      <c r="I10" s="55">
        <v>4</v>
      </c>
      <c r="J10" s="55">
        <v>4</v>
      </c>
      <c r="K10" s="55">
        <v>4</v>
      </c>
      <c r="L10" s="55">
        <v>4</v>
      </c>
      <c r="M10" s="55">
        <v>2</v>
      </c>
      <c r="N10" s="55">
        <v>2</v>
      </c>
      <c r="O10" s="55">
        <v>2</v>
      </c>
      <c r="P10" s="55">
        <v>2</v>
      </c>
      <c r="Q10" s="55">
        <v>2</v>
      </c>
      <c r="R10" s="55">
        <v>2</v>
      </c>
      <c r="S10" s="55">
        <v>2</v>
      </c>
      <c r="T10" s="55">
        <v>2</v>
      </c>
      <c r="U10" s="55">
        <v>3</v>
      </c>
      <c r="V10" s="37">
        <f t="shared" si="0"/>
        <v>51</v>
      </c>
      <c r="W10" s="57" t="s">
        <v>16</v>
      </c>
      <c r="X10" s="57" t="s">
        <v>16</v>
      </c>
      <c r="Y10" s="58">
        <v>6</v>
      </c>
      <c r="Z10" s="55">
        <v>6</v>
      </c>
      <c r="AA10" s="55">
        <v>6</v>
      </c>
      <c r="AB10" s="55">
        <v>6</v>
      </c>
      <c r="AC10" s="55">
        <v>4</v>
      </c>
      <c r="AD10" s="55">
        <v>4</v>
      </c>
      <c r="AE10" s="55">
        <v>4</v>
      </c>
      <c r="AF10" s="55">
        <v>4</v>
      </c>
      <c r="AG10" s="55">
        <v>4</v>
      </c>
      <c r="AH10" s="55">
        <v>4</v>
      </c>
      <c r="AI10" s="55">
        <v>4</v>
      </c>
      <c r="AJ10" s="55">
        <v>4</v>
      </c>
      <c r="AK10" s="55">
        <v>4</v>
      </c>
      <c r="AL10" s="55">
        <v>4</v>
      </c>
      <c r="AM10" s="55">
        <v>4</v>
      </c>
      <c r="AN10" s="55">
        <v>4</v>
      </c>
      <c r="AO10" s="55">
        <v>4</v>
      </c>
      <c r="AP10" s="55">
        <v>4</v>
      </c>
      <c r="AQ10" s="55">
        <v>4</v>
      </c>
      <c r="AR10" s="55">
        <v>4</v>
      </c>
      <c r="AS10" s="55">
        <v>5</v>
      </c>
      <c r="AT10" s="75"/>
      <c r="AU10" s="59" t="s">
        <v>35</v>
      </c>
      <c r="AV10" s="59" t="s">
        <v>35</v>
      </c>
      <c r="AW10" s="58"/>
      <c r="AX10" s="58"/>
      <c r="AY10" s="58"/>
      <c r="AZ10" s="58"/>
      <c r="BA10" s="58"/>
      <c r="BB10" s="58"/>
      <c r="BC10" s="58"/>
      <c r="BD10" s="58"/>
      <c r="BE10" s="58"/>
      <c r="BF10" s="60"/>
      <c r="BG10" s="61">
        <f t="shared" si="1"/>
        <v>93</v>
      </c>
      <c r="BH10" s="57" t="s">
        <v>16</v>
      </c>
      <c r="BI10" s="57" t="s">
        <v>16</v>
      </c>
      <c r="BJ10" s="57" t="s">
        <v>16</v>
      </c>
      <c r="BK10" s="57" t="s">
        <v>16</v>
      </c>
      <c r="BL10" s="57" t="s">
        <v>16</v>
      </c>
      <c r="BM10" s="57" t="s">
        <v>16</v>
      </c>
      <c r="BN10" s="57" t="s">
        <v>16</v>
      </c>
      <c r="BO10" s="57" t="s">
        <v>16</v>
      </c>
      <c r="BP10" s="57" t="s">
        <v>16</v>
      </c>
      <c r="BQ10" s="64">
        <f t="shared" si="2"/>
        <v>144</v>
      </c>
    </row>
    <row r="11" spans="1:69" ht="27" customHeight="1" thickBot="1" x14ac:dyDescent="0.3">
      <c r="B11" s="99" t="s">
        <v>56</v>
      </c>
      <c r="C11" s="92" t="s">
        <v>57</v>
      </c>
      <c r="D11" s="29" t="s">
        <v>15</v>
      </c>
      <c r="E11" s="55">
        <v>6</v>
      </c>
      <c r="F11" s="55">
        <v>6</v>
      </c>
      <c r="G11" s="55">
        <v>6</v>
      </c>
      <c r="H11" s="55">
        <v>6</v>
      </c>
      <c r="I11" s="55">
        <v>6</v>
      </c>
      <c r="J11" s="55">
        <v>6</v>
      </c>
      <c r="K11" s="55">
        <v>6</v>
      </c>
      <c r="L11" s="55">
        <v>6</v>
      </c>
      <c r="M11" s="55">
        <v>4</v>
      </c>
      <c r="N11" s="55">
        <v>4</v>
      </c>
      <c r="O11" s="55">
        <v>4</v>
      </c>
      <c r="P11" s="55">
        <v>4</v>
      </c>
      <c r="Q11" s="55">
        <v>4</v>
      </c>
      <c r="R11" s="55">
        <v>4</v>
      </c>
      <c r="S11" s="55">
        <v>4</v>
      </c>
      <c r="T11" s="55">
        <v>4</v>
      </c>
      <c r="U11" s="55">
        <v>5</v>
      </c>
      <c r="V11" s="37">
        <f t="shared" si="0"/>
        <v>85</v>
      </c>
      <c r="W11" s="57" t="s">
        <v>16</v>
      </c>
      <c r="X11" s="57" t="s">
        <v>16</v>
      </c>
      <c r="Y11" s="58">
        <v>6</v>
      </c>
      <c r="Z11" s="55">
        <v>6</v>
      </c>
      <c r="AA11" s="55">
        <v>6</v>
      </c>
      <c r="AB11" s="55">
        <v>6</v>
      </c>
      <c r="AC11" s="55">
        <v>6</v>
      </c>
      <c r="AD11" s="55">
        <v>6</v>
      </c>
      <c r="AE11" s="55">
        <v>6</v>
      </c>
      <c r="AF11" s="55">
        <v>6</v>
      </c>
      <c r="AG11" s="55">
        <v>6</v>
      </c>
      <c r="AH11" s="55">
        <v>6</v>
      </c>
      <c r="AI11" s="55">
        <v>6</v>
      </c>
      <c r="AJ11" s="55">
        <v>6</v>
      </c>
      <c r="AK11" s="55">
        <v>6</v>
      </c>
      <c r="AL11" s="55">
        <v>6</v>
      </c>
      <c r="AM11" s="55">
        <v>6</v>
      </c>
      <c r="AN11" s="55">
        <v>6</v>
      </c>
      <c r="AO11" s="55">
        <v>6</v>
      </c>
      <c r="AP11" s="55">
        <v>6</v>
      </c>
      <c r="AQ11" s="55">
        <v>8</v>
      </c>
      <c r="AR11" s="55">
        <v>8</v>
      </c>
      <c r="AS11" s="55">
        <v>8</v>
      </c>
      <c r="AT11" s="75"/>
      <c r="AU11" s="59" t="s">
        <v>35</v>
      </c>
      <c r="AV11" s="59" t="s">
        <v>35</v>
      </c>
      <c r="AW11" s="58"/>
      <c r="AX11" s="58"/>
      <c r="AY11" s="58"/>
      <c r="AZ11" s="58"/>
      <c r="BA11" s="58"/>
      <c r="BB11" s="58"/>
      <c r="BC11" s="58"/>
      <c r="BD11" s="58"/>
      <c r="BE11" s="58"/>
      <c r="BF11" s="60"/>
      <c r="BG11" s="61">
        <f t="shared" si="1"/>
        <v>132</v>
      </c>
      <c r="BH11" s="57" t="s">
        <v>16</v>
      </c>
      <c r="BI11" s="57" t="s">
        <v>16</v>
      </c>
      <c r="BJ11" s="57" t="s">
        <v>16</v>
      </c>
      <c r="BK11" s="57" t="s">
        <v>16</v>
      </c>
      <c r="BL11" s="57" t="s">
        <v>16</v>
      </c>
      <c r="BM11" s="57" t="s">
        <v>16</v>
      </c>
      <c r="BN11" s="57" t="s">
        <v>16</v>
      </c>
      <c r="BO11" s="57" t="s">
        <v>16</v>
      </c>
      <c r="BP11" s="57" t="s">
        <v>16</v>
      </c>
      <c r="BQ11" s="64">
        <f t="shared" si="2"/>
        <v>217</v>
      </c>
    </row>
    <row r="12" spans="1:69" ht="37.5" customHeight="1" thickBot="1" x14ac:dyDescent="0.3">
      <c r="B12" s="99" t="s">
        <v>58</v>
      </c>
      <c r="C12" s="92" t="s">
        <v>59</v>
      </c>
      <c r="D12" s="29" t="s">
        <v>15</v>
      </c>
      <c r="E12" s="55">
        <v>2</v>
      </c>
      <c r="F12" s="55">
        <v>2</v>
      </c>
      <c r="G12" s="55">
        <v>2</v>
      </c>
      <c r="H12" s="55">
        <v>2</v>
      </c>
      <c r="I12" s="55">
        <v>2</v>
      </c>
      <c r="J12" s="55">
        <v>2</v>
      </c>
      <c r="K12" s="55">
        <v>2</v>
      </c>
      <c r="L12" s="55">
        <v>2</v>
      </c>
      <c r="M12" s="55">
        <v>4</v>
      </c>
      <c r="N12" s="55">
        <v>4</v>
      </c>
      <c r="O12" s="55">
        <v>4</v>
      </c>
      <c r="P12" s="55">
        <v>4</v>
      </c>
      <c r="Q12" s="55">
        <v>4</v>
      </c>
      <c r="R12" s="55">
        <v>4</v>
      </c>
      <c r="S12" s="55">
        <v>4</v>
      </c>
      <c r="T12" s="55">
        <v>4</v>
      </c>
      <c r="U12" s="55">
        <v>3</v>
      </c>
      <c r="V12" s="37">
        <f t="shared" si="0"/>
        <v>51</v>
      </c>
      <c r="W12" s="57" t="s">
        <v>16</v>
      </c>
      <c r="X12" s="57" t="s">
        <v>16</v>
      </c>
      <c r="Y12" s="55">
        <v>2</v>
      </c>
      <c r="Z12" s="55">
        <v>2</v>
      </c>
      <c r="AA12" s="55">
        <v>2</v>
      </c>
      <c r="AB12" s="55">
        <v>2</v>
      </c>
      <c r="AC12" s="55">
        <v>2</v>
      </c>
      <c r="AD12" s="55">
        <v>4</v>
      </c>
      <c r="AE12" s="55">
        <v>4</v>
      </c>
      <c r="AF12" s="55">
        <v>2</v>
      </c>
      <c r="AG12" s="55">
        <v>2</v>
      </c>
      <c r="AH12" s="55">
        <v>2</v>
      </c>
      <c r="AI12" s="55">
        <v>2</v>
      </c>
      <c r="AJ12" s="55">
        <v>2</v>
      </c>
      <c r="AK12" s="55">
        <v>2</v>
      </c>
      <c r="AL12" s="55">
        <v>2</v>
      </c>
      <c r="AM12" s="55">
        <v>2</v>
      </c>
      <c r="AN12" s="55">
        <v>2</v>
      </c>
      <c r="AO12" s="55">
        <v>2</v>
      </c>
      <c r="AP12" s="55">
        <v>2</v>
      </c>
      <c r="AQ12" s="55">
        <v>2</v>
      </c>
      <c r="AR12" s="55">
        <v>2</v>
      </c>
      <c r="AS12" s="55">
        <v>2</v>
      </c>
      <c r="AT12" s="75"/>
      <c r="AU12" s="59" t="s">
        <v>35</v>
      </c>
      <c r="AV12" s="59" t="s">
        <v>35</v>
      </c>
      <c r="AW12" s="55"/>
      <c r="AX12" s="55"/>
      <c r="AY12" s="58"/>
      <c r="AZ12" s="58"/>
      <c r="BA12" s="58"/>
      <c r="BB12" s="58"/>
      <c r="BC12" s="58"/>
      <c r="BD12" s="58"/>
      <c r="BE12" s="58"/>
      <c r="BF12" s="60"/>
      <c r="BG12" s="61">
        <f t="shared" si="1"/>
        <v>46</v>
      </c>
      <c r="BH12" s="57" t="s">
        <v>16</v>
      </c>
      <c r="BI12" s="57" t="s">
        <v>16</v>
      </c>
      <c r="BJ12" s="57" t="s">
        <v>16</v>
      </c>
      <c r="BK12" s="57" t="s">
        <v>16</v>
      </c>
      <c r="BL12" s="57" t="s">
        <v>16</v>
      </c>
      <c r="BM12" s="57" t="s">
        <v>16</v>
      </c>
      <c r="BN12" s="57" t="s">
        <v>16</v>
      </c>
      <c r="BO12" s="57" t="s">
        <v>16</v>
      </c>
      <c r="BP12" s="57" t="s">
        <v>16</v>
      </c>
      <c r="BQ12" s="64">
        <f t="shared" si="2"/>
        <v>97</v>
      </c>
    </row>
    <row r="13" spans="1:69" ht="26.45" customHeight="1" thickBot="1" x14ac:dyDescent="0.3">
      <c r="B13" s="100" t="s">
        <v>60</v>
      </c>
      <c r="C13" s="92" t="s">
        <v>61</v>
      </c>
      <c r="D13" s="29" t="s">
        <v>15</v>
      </c>
      <c r="E13" s="55">
        <v>4</v>
      </c>
      <c r="F13" s="55">
        <v>4</v>
      </c>
      <c r="G13" s="55">
        <v>4</v>
      </c>
      <c r="H13" s="55">
        <v>4</v>
      </c>
      <c r="I13" s="55">
        <v>4</v>
      </c>
      <c r="J13" s="55">
        <v>4</v>
      </c>
      <c r="K13" s="55">
        <v>4</v>
      </c>
      <c r="L13" s="55">
        <v>4</v>
      </c>
      <c r="M13" s="55">
        <v>4</v>
      </c>
      <c r="N13" s="55">
        <v>4</v>
      </c>
      <c r="O13" s="55">
        <v>4</v>
      </c>
      <c r="P13" s="55">
        <v>4</v>
      </c>
      <c r="Q13" s="55">
        <v>4</v>
      </c>
      <c r="R13" s="56">
        <v>4</v>
      </c>
      <c r="S13" s="55">
        <v>4</v>
      </c>
      <c r="T13" s="55">
        <v>4</v>
      </c>
      <c r="U13" s="55">
        <v>4</v>
      </c>
      <c r="V13" s="37">
        <f t="shared" si="0"/>
        <v>68</v>
      </c>
      <c r="W13" s="57" t="s">
        <v>16</v>
      </c>
      <c r="X13" s="57" t="s">
        <v>16</v>
      </c>
      <c r="Y13" s="55">
        <v>2</v>
      </c>
      <c r="Z13" s="55">
        <v>2</v>
      </c>
      <c r="AA13" s="55">
        <v>2</v>
      </c>
      <c r="AB13" s="55">
        <v>4</v>
      </c>
      <c r="AC13" s="55">
        <v>4</v>
      </c>
      <c r="AD13" s="55">
        <v>2</v>
      </c>
      <c r="AE13" s="55">
        <v>2</v>
      </c>
      <c r="AF13" s="55">
        <v>2</v>
      </c>
      <c r="AG13" s="55">
        <v>2</v>
      </c>
      <c r="AH13" s="55">
        <v>2</v>
      </c>
      <c r="AI13" s="55">
        <v>2</v>
      </c>
      <c r="AJ13" s="55">
        <v>2</v>
      </c>
      <c r="AK13" s="55">
        <v>2</v>
      </c>
      <c r="AL13" s="55">
        <v>2</v>
      </c>
      <c r="AM13" s="55">
        <v>2</v>
      </c>
      <c r="AN13" s="55">
        <v>2</v>
      </c>
      <c r="AO13" s="55">
        <v>2</v>
      </c>
      <c r="AP13" s="55">
        <v>2</v>
      </c>
      <c r="AQ13" s="55">
        <v>2</v>
      </c>
      <c r="AR13" s="55">
        <v>2</v>
      </c>
      <c r="AS13" s="55">
        <v>2</v>
      </c>
      <c r="AT13" s="75"/>
      <c r="AU13" s="59" t="s">
        <v>35</v>
      </c>
      <c r="AV13" s="59" t="s">
        <v>35</v>
      </c>
      <c r="AW13" s="58"/>
      <c r="AX13" s="58"/>
      <c r="AY13" s="58"/>
      <c r="AZ13" s="58"/>
      <c r="BA13" s="58"/>
      <c r="BB13" s="58"/>
      <c r="BC13" s="58"/>
      <c r="BD13" s="58"/>
      <c r="BE13" s="58"/>
      <c r="BF13" s="60"/>
      <c r="BG13" s="61">
        <f t="shared" si="1"/>
        <v>46</v>
      </c>
      <c r="BH13" s="57" t="s">
        <v>16</v>
      </c>
      <c r="BI13" s="57" t="s">
        <v>16</v>
      </c>
      <c r="BJ13" s="57" t="s">
        <v>16</v>
      </c>
      <c r="BK13" s="57" t="s">
        <v>16</v>
      </c>
      <c r="BL13" s="57" t="s">
        <v>16</v>
      </c>
      <c r="BM13" s="57" t="s">
        <v>16</v>
      </c>
      <c r="BN13" s="57" t="s">
        <v>16</v>
      </c>
      <c r="BO13" s="57" t="s">
        <v>16</v>
      </c>
      <c r="BP13" s="57" t="s">
        <v>16</v>
      </c>
      <c r="BQ13" s="64">
        <f t="shared" si="2"/>
        <v>114</v>
      </c>
    </row>
    <row r="14" spans="1:69" ht="27.6" customHeight="1" thickBot="1" x14ac:dyDescent="0.3">
      <c r="B14" s="99" t="s">
        <v>62</v>
      </c>
      <c r="C14" s="92" t="s">
        <v>20</v>
      </c>
      <c r="D14" s="29" t="s">
        <v>15</v>
      </c>
      <c r="E14" s="55">
        <v>2</v>
      </c>
      <c r="F14" s="55">
        <v>2</v>
      </c>
      <c r="G14" s="55">
        <v>2</v>
      </c>
      <c r="H14" s="55">
        <v>2</v>
      </c>
      <c r="I14" s="55">
        <v>2</v>
      </c>
      <c r="J14" s="55">
        <v>2</v>
      </c>
      <c r="K14" s="55">
        <v>2</v>
      </c>
      <c r="L14" s="55">
        <v>2</v>
      </c>
      <c r="M14" s="55">
        <v>4</v>
      </c>
      <c r="N14" s="55">
        <v>4</v>
      </c>
      <c r="O14" s="55">
        <v>4</v>
      </c>
      <c r="P14" s="55">
        <v>4</v>
      </c>
      <c r="Q14" s="55">
        <v>4</v>
      </c>
      <c r="R14" s="55">
        <v>4</v>
      </c>
      <c r="S14" s="55">
        <v>4</v>
      </c>
      <c r="T14" s="55">
        <v>4</v>
      </c>
      <c r="U14" s="55">
        <v>3</v>
      </c>
      <c r="V14" s="37">
        <f t="shared" si="0"/>
        <v>51</v>
      </c>
      <c r="W14" s="57" t="s">
        <v>16</v>
      </c>
      <c r="X14" s="57" t="s">
        <v>16</v>
      </c>
      <c r="Y14" s="55"/>
      <c r="Z14" s="55"/>
      <c r="AA14" s="55"/>
      <c r="AB14" s="55"/>
      <c r="AC14" s="55">
        <v>2</v>
      </c>
      <c r="AD14" s="55">
        <v>2</v>
      </c>
      <c r="AE14" s="55">
        <v>2</v>
      </c>
      <c r="AF14" s="55">
        <v>2</v>
      </c>
      <c r="AG14" s="55">
        <v>2</v>
      </c>
      <c r="AH14" s="55">
        <v>2</v>
      </c>
      <c r="AI14" s="55">
        <v>2</v>
      </c>
      <c r="AJ14" s="55">
        <v>2</v>
      </c>
      <c r="AK14" s="55">
        <v>2</v>
      </c>
      <c r="AL14" s="55">
        <v>2</v>
      </c>
      <c r="AM14" s="55">
        <v>2</v>
      </c>
      <c r="AN14" s="55"/>
      <c r="AO14" s="55"/>
      <c r="AP14" s="55"/>
      <c r="AQ14" s="55"/>
      <c r="AR14" s="55"/>
      <c r="AS14" s="55"/>
      <c r="AT14" s="75"/>
      <c r="AU14" s="59" t="s">
        <v>35</v>
      </c>
      <c r="AV14" s="59" t="s">
        <v>35</v>
      </c>
      <c r="AW14" s="58"/>
      <c r="AX14" s="58"/>
      <c r="AY14" s="58"/>
      <c r="AZ14" s="58"/>
      <c r="BA14" s="58"/>
      <c r="BB14" s="58"/>
      <c r="BC14" s="58"/>
      <c r="BD14" s="58"/>
      <c r="BE14" s="58"/>
      <c r="BF14" s="60"/>
      <c r="BG14" s="61">
        <f t="shared" si="1"/>
        <v>22</v>
      </c>
      <c r="BH14" s="57" t="s">
        <v>16</v>
      </c>
      <c r="BI14" s="57" t="s">
        <v>16</v>
      </c>
      <c r="BJ14" s="57" t="s">
        <v>16</v>
      </c>
      <c r="BK14" s="57" t="s">
        <v>16</v>
      </c>
      <c r="BL14" s="57" t="s">
        <v>16</v>
      </c>
      <c r="BM14" s="57" t="s">
        <v>16</v>
      </c>
      <c r="BN14" s="57" t="s">
        <v>16</v>
      </c>
      <c r="BO14" s="57" t="s">
        <v>16</v>
      </c>
      <c r="BP14" s="57" t="s">
        <v>16</v>
      </c>
      <c r="BQ14" s="64">
        <f t="shared" si="2"/>
        <v>73</v>
      </c>
    </row>
    <row r="15" spans="1:69" ht="30.6" customHeight="1" thickBot="1" x14ac:dyDescent="0.3">
      <c r="B15" s="99" t="s">
        <v>63</v>
      </c>
      <c r="C15" s="92" t="s">
        <v>42</v>
      </c>
      <c r="D15" s="29" t="s">
        <v>15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37">
        <f t="shared" si="0"/>
        <v>0</v>
      </c>
      <c r="W15" s="57" t="s">
        <v>16</v>
      </c>
      <c r="X15" s="57" t="s">
        <v>16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75"/>
      <c r="AU15" s="59" t="s">
        <v>35</v>
      </c>
      <c r="AV15" s="59" t="s">
        <v>35</v>
      </c>
      <c r="AW15" s="58"/>
      <c r="AX15" s="58"/>
      <c r="AY15" s="58"/>
      <c r="AZ15" s="58"/>
      <c r="BA15" s="58"/>
      <c r="BB15" s="58"/>
      <c r="BC15" s="58"/>
      <c r="BD15" s="58"/>
      <c r="BE15" s="58"/>
      <c r="BF15" s="60"/>
      <c r="BG15" s="61">
        <f t="shared" si="1"/>
        <v>0</v>
      </c>
      <c r="BH15" s="57" t="s">
        <v>16</v>
      </c>
      <c r="BI15" s="57" t="s">
        <v>16</v>
      </c>
      <c r="BJ15" s="57" t="s">
        <v>16</v>
      </c>
      <c r="BK15" s="57" t="s">
        <v>16</v>
      </c>
      <c r="BL15" s="57" t="s">
        <v>16</v>
      </c>
      <c r="BM15" s="57" t="s">
        <v>16</v>
      </c>
      <c r="BN15" s="57" t="s">
        <v>16</v>
      </c>
      <c r="BO15" s="57" t="s">
        <v>16</v>
      </c>
      <c r="BP15" s="57" t="s">
        <v>16</v>
      </c>
      <c r="BQ15" s="64">
        <f t="shared" si="2"/>
        <v>0</v>
      </c>
    </row>
    <row r="16" spans="1:69" ht="20.25" customHeight="1" thickBot="1" x14ac:dyDescent="0.3">
      <c r="B16" s="100" t="s">
        <v>64</v>
      </c>
      <c r="C16" s="92" t="s">
        <v>18</v>
      </c>
      <c r="D16" s="29" t="s">
        <v>15</v>
      </c>
      <c r="E16" s="55">
        <v>4</v>
      </c>
      <c r="F16" s="55">
        <v>4</v>
      </c>
      <c r="G16" s="55">
        <v>4</v>
      </c>
      <c r="H16" s="55">
        <v>4</v>
      </c>
      <c r="I16" s="55">
        <v>4</v>
      </c>
      <c r="J16" s="55">
        <v>4</v>
      </c>
      <c r="K16" s="55">
        <v>4</v>
      </c>
      <c r="L16" s="55">
        <v>2</v>
      </c>
      <c r="M16" s="55">
        <v>2</v>
      </c>
      <c r="N16" s="55">
        <v>2</v>
      </c>
      <c r="O16" s="55">
        <v>2</v>
      </c>
      <c r="P16" s="55">
        <v>2</v>
      </c>
      <c r="Q16" s="55">
        <v>2</v>
      </c>
      <c r="R16" s="55">
        <v>2</v>
      </c>
      <c r="S16" s="55">
        <v>2</v>
      </c>
      <c r="T16" s="55">
        <v>4</v>
      </c>
      <c r="U16" s="55">
        <v>3</v>
      </c>
      <c r="V16" s="37">
        <f t="shared" si="0"/>
        <v>51</v>
      </c>
      <c r="W16" s="57" t="s">
        <v>16</v>
      </c>
      <c r="X16" s="57" t="s">
        <v>16</v>
      </c>
      <c r="Y16" s="55">
        <v>2</v>
      </c>
      <c r="Z16" s="55">
        <v>2</v>
      </c>
      <c r="AA16" s="55">
        <v>2</v>
      </c>
      <c r="AB16" s="55">
        <v>2</v>
      </c>
      <c r="AC16" s="55">
        <v>2</v>
      </c>
      <c r="AD16" s="55">
        <v>2</v>
      </c>
      <c r="AE16" s="55">
        <v>2</v>
      </c>
      <c r="AF16" s="55">
        <v>2</v>
      </c>
      <c r="AG16" s="55">
        <v>2</v>
      </c>
      <c r="AH16" s="55">
        <v>2</v>
      </c>
      <c r="AI16" s="55">
        <v>2</v>
      </c>
      <c r="AJ16" s="55">
        <v>2</v>
      </c>
      <c r="AK16" s="55">
        <v>2</v>
      </c>
      <c r="AL16" s="55">
        <v>2</v>
      </c>
      <c r="AM16" s="55">
        <v>2</v>
      </c>
      <c r="AN16" s="55">
        <v>4</v>
      </c>
      <c r="AO16" s="55">
        <v>4</v>
      </c>
      <c r="AP16" s="55">
        <v>2</v>
      </c>
      <c r="AQ16" s="55">
        <v>2</v>
      </c>
      <c r="AR16" s="55">
        <v>2</v>
      </c>
      <c r="AS16" s="55">
        <v>2</v>
      </c>
      <c r="AT16" s="75"/>
      <c r="AU16" s="59" t="s">
        <v>35</v>
      </c>
      <c r="AV16" s="59" t="s">
        <v>35</v>
      </c>
      <c r="AW16" s="58"/>
      <c r="AX16" s="58"/>
      <c r="AY16" s="58"/>
      <c r="AZ16" s="58"/>
      <c r="BA16" s="58"/>
      <c r="BB16" s="58"/>
      <c r="BC16" s="58"/>
      <c r="BD16" s="58"/>
      <c r="BE16" s="58"/>
      <c r="BF16" s="60"/>
      <c r="BG16" s="61">
        <f t="shared" si="1"/>
        <v>46</v>
      </c>
      <c r="BH16" s="57" t="s">
        <v>16</v>
      </c>
      <c r="BI16" s="57" t="s">
        <v>16</v>
      </c>
      <c r="BJ16" s="57" t="s">
        <v>16</v>
      </c>
      <c r="BK16" s="57" t="s">
        <v>16</v>
      </c>
      <c r="BL16" s="57" t="s">
        <v>16</v>
      </c>
      <c r="BM16" s="57" t="s">
        <v>16</v>
      </c>
      <c r="BN16" s="57" t="s">
        <v>16</v>
      </c>
      <c r="BO16" s="57" t="s">
        <v>16</v>
      </c>
      <c r="BP16" s="57" t="s">
        <v>16</v>
      </c>
      <c r="BQ16" s="64">
        <f t="shared" si="2"/>
        <v>97</v>
      </c>
    </row>
    <row r="17" spans="1:69" ht="18" customHeight="1" thickBot="1" x14ac:dyDescent="0.3">
      <c r="B17" s="100" t="s">
        <v>65</v>
      </c>
      <c r="C17" s="92" t="s">
        <v>32</v>
      </c>
      <c r="D17" s="29" t="s">
        <v>15</v>
      </c>
      <c r="E17" s="55">
        <v>2</v>
      </c>
      <c r="F17" s="55">
        <v>2</v>
      </c>
      <c r="G17" s="55">
        <v>2</v>
      </c>
      <c r="H17" s="55">
        <v>2</v>
      </c>
      <c r="I17" s="55">
        <v>2</v>
      </c>
      <c r="J17" s="55">
        <v>2</v>
      </c>
      <c r="K17" s="55">
        <v>2</v>
      </c>
      <c r="L17" s="55">
        <v>2</v>
      </c>
      <c r="M17" s="55">
        <v>2</v>
      </c>
      <c r="N17" s="55">
        <v>2</v>
      </c>
      <c r="O17" s="55">
        <v>2</v>
      </c>
      <c r="P17" s="55">
        <v>2</v>
      </c>
      <c r="Q17" s="55">
        <v>2</v>
      </c>
      <c r="R17" s="55">
        <v>2</v>
      </c>
      <c r="S17" s="55">
        <v>2</v>
      </c>
      <c r="T17" s="55">
        <v>2</v>
      </c>
      <c r="U17" s="55">
        <v>2</v>
      </c>
      <c r="V17" s="37">
        <f t="shared" si="0"/>
        <v>34</v>
      </c>
      <c r="W17" s="57" t="s">
        <v>16</v>
      </c>
      <c r="X17" s="57" t="s">
        <v>16</v>
      </c>
      <c r="Y17" s="58">
        <v>4</v>
      </c>
      <c r="Z17" s="55">
        <v>4</v>
      </c>
      <c r="AA17" s="55">
        <v>6</v>
      </c>
      <c r="AB17" s="55">
        <v>4</v>
      </c>
      <c r="AC17" s="55">
        <v>4</v>
      </c>
      <c r="AD17" s="55">
        <v>4</v>
      </c>
      <c r="AE17" s="55">
        <v>2</v>
      </c>
      <c r="AF17" s="55">
        <v>2</v>
      </c>
      <c r="AG17" s="55">
        <v>2</v>
      </c>
      <c r="AH17" s="55">
        <v>2</v>
      </c>
      <c r="AI17" s="55">
        <v>2</v>
      </c>
      <c r="AJ17" s="55">
        <v>2</v>
      </c>
      <c r="AK17" s="55">
        <v>2</v>
      </c>
      <c r="AL17" s="55">
        <v>2</v>
      </c>
      <c r="AM17" s="55">
        <v>2</v>
      </c>
      <c r="AN17" s="55">
        <v>2</v>
      </c>
      <c r="AO17" s="55">
        <v>2</v>
      </c>
      <c r="AP17" s="55">
        <v>4</v>
      </c>
      <c r="AQ17" s="55">
        <v>2</v>
      </c>
      <c r="AR17" s="55">
        <v>2</v>
      </c>
      <c r="AS17" s="55">
        <v>2</v>
      </c>
      <c r="AT17" s="75"/>
      <c r="AU17" s="59" t="s">
        <v>35</v>
      </c>
      <c r="AV17" s="59" t="s">
        <v>35</v>
      </c>
      <c r="AW17" s="58"/>
      <c r="AX17" s="58"/>
      <c r="AY17" s="58"/>
      <c r="AZ17" s="58"/>
      <c r="BA17" s="58"/>
      <c r="BB17" s="58"/>
      <c r="BC17" s="58"/>
      <c r="BD17" s="58"/>
      <c r="BE17" s="58"/>
      <c r="BF17" s="60"/>
      <c r="BG17" s="61">
        <f t="shared" si="1"/>
        <v>58</v>
      </c>
      <c r="BH17" s="57" t="s">
        <v>16</v>
      </c>
      <c r="BI17" s="57" t="s">
        <v>16</v>
      </c>
      <c r="BJ17" s="57" t="s">
        <v>16</v>
      </c>
      <c r="BK17" s="57" t="s">
        <v>16</v>
      </c>
      <c r="BL17" s="57" t="s">
        <v>16</v>
      </c>
      <c r="BM17" s="57" t="s">
        <v>16</v>
      </c>
      <c r="BN17" s="57" t="s">
        <v>16</v>
      </c>
      <c r="BO17" s="57" t="s">
        <v>16</v>
      </c>
      <c r="BP17" s="57" t="s">
        <v>16</v>
      </c>
      <c r="BQ17" s="64">
        <f t="shared" si="2"/>
        <v>92</v>
      </c>
    </row>
    <row r="18" spans="1:69" ht="18" customHeight="1" thickBot="1" x14ac:dyDescent="0.3">
      <c r="B18" s="100" t="s">
        <v>66</v>
      </c>
      <c r="C18" s="94" t="s">
        <v>19</v>
      </c>
      <c r="D18" s="29" t="s">
        <v>15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37">
        <f t="shared" si="0"/>
        <v>0</v>
      </c>
      <c r="W18" s="57" t="s">
        <v>16</v>
      </c>
      <c r="X18" s="57" t="s">
        <v>16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75"/>
      <c r="AU18" s="59" t="s">
        <v>35</v>
      </c>
      <c r="AV18" s="59" t="s">
        <v>35</v>
      </c>
      <c r="AW18" s="58"/>
      <c r="AX18" s="58"/>
      <c r="AY18" s="58"/>
      <c r="AZ18" s="58"/>
      <c r="BA18" s="58"/>
      <c r="BB18" s="58"/>
      <c r="BC18" s="58"/>
      <c r="BD18" s="58"/>
      <c r="BE18" s="58"/>
      <c r="BF18" s="60"/>
      <c r="BG18" s="61">
        <f t="shared" si="1"/>
        <v>0</v>
      </c>
      <c r="BH18" s="57" t="s">
        <v>16</v>
      </c>
      <c r="BI18" s="57" t="s">
        <v>16</v>
      </c>
      <c r="BJ18" s="57" t="s">
        <v>16</v>
      </c>
      <c r="BK18" s="57" t="s">
        <v>16</v>
      </c>
      <c r="BL18" s="57" t="s">
        <v>16</v>
      </c>
      <c r="BM18" s="57" t="s">
        <v>16</v>
      </c>
      <c r="BN18" s="57" t="s">
        <v>16</v>
      </c>
      <c r="BO18" s="57" t="s">
        <v>16</v>
      </c>
      <c r="BP18" s="57" t="s">
        <v>16</v>
      </c>
      <c r="BQ18" s="64">
        <f t="shared" si="2"/>
        <v>0</v>
      </c>
    </row>
    <row r="19" spans="1:69" ht="37.5" customHeight="1" thickBot="1" x14ac:dyDescent="0.3">
      <c r="B19" s="100" t="s">
        <v>67</v>
      </c>
      <c r="C19" s="94" t="s">
        <v>68</v>
      </c>
      <c r="D19" s="29" t="s">
        <v>15</v>
      </c>
      <c r="E19" s="55">
        <v>2</v>
      </c>
      <c r="F19" s="55">
        <v>2</v>
      </c>
      <c r="G19" s="55">
        <v>2</v>
      </c>
      <c r="H19" s="55">
        <v>2</v>
      </c>
      <c r="I19" s="55">
        <v>2</v>
      </c>
      <c r="J19" s="55">
        <v>2</v>
      </c>
      <c r="K19" s="55">
        <v>2</v>
      </c>
      <c r="L19" s="55">
        <v>2</v>
      </c>
      <c r="M19" s="55">
        <v>2</v>
      </c>
      <c r="N19" s="55">
        <v>2</v>
      </c>
      <c r="O19" s="55">
        <v>2</v>
      </c>
      <c r="P19" s="55">
        <v>2</v>
      </c>
      <c r="Q19" s="55">
        <v>2</v>
      </c>
      <c r="R19" s="55">
        <v>2</v>
      </c>
      <c r="S19" s="55">
        <v>2</v>
      </c>
      <c r="T19" s="55">
        <v>2</v>
      </c>
      <c r="U19" s="55">
        <v>2</v>
      </c>
      <c r="V19" s="37">
        <f t="shared" si="0"/>
        <v>34</v>
      </c>
      <c r="W19" s="57" t="s">
        <v>16</v>
      </c>
      <c r="X19" s="57" t="s">
        <v>16</v>
      </c>
      <c r="Y19" s="55"/>
      <c r="Z19" s="55"/>
      <c r="AA19" s="55">
        <v>2</v>
      </c>
      <c r="AB19" s="55">
        <v>2</v>
      </c>
      <c r="AC19" s="55">
        <v>2</v>
      </c>
      <c r="AD19" s="55">
        <v>2</v>
      </c>
      <c r="AE19" s="55">
        <v>2</v>
      </c>
      <c r="AF19" s="55">
        <v>2</v>
      </c>
      <c r="AG19" s="55">
        <v>2</v>
      </c>
      <c r="AH19" s="55">
        <v>2</v>
      </c>
      <c r="AI19" s="55">
        <v>2</v>
      </c>
      <c r="AJ19" s="55">
        <v>2</v>
      </c>
      <c r="AK19" s="55">
        <v>2</v>
      </c>
      <c r="AL19" s="55">
        <v>2</v>
      </c>
      <c r="AM19" s="55">
        <v>2</v>
      </c>
      <c r="AN19" s="55">
        <v>2</v>
      </c>
      <c r="AO19" s="55">
        <v>2</v>
      </c>
      <c r="AP19" s="55">
        <v>2</v>
      </c>
      <c r="AQ19" s="55">
        <v>2</v>
      </c>
      <c r="AR19" s="55">
        <v>2</v>
      </c>
      <c r="AS19" s="55">
        <v>2</v>
      </c>
      <c r="AT19" s="75"/>
      <c r="AU19" s="59" t="s">
        <v>35</v>
      </c>
      <c r="AV19" s="59" t="s">
        <v>35</v>
      </c>
      <c r="AW19" s="58"/>
      <c r="AX19" s="58"/>
      <c r="AY19" s="58"/>
      <c r="AZ19" s="58"/>
      <c r="BA19" s="58"/>
      <c r="BB19" s="58"/>
      <c r="BC19" s="58"/>
      <c r="BD19" s="58"/>
      <c r="BE19" s="58"/>
      <c r="BF19" s="60"/>
      <c r="BG19" s="61">
        <f t="shared" si="1"/>
        <v>38</v>
      </c>
      <c r="BH19" s="57" t="s">
        <v>16</v>
      </c>
      <c r="BI19" s="57" t="s">
        <v>16</v>
      </c>
      <c r="BJ19" s="57" t="s">
        <v>16</v>
      </c>
      <c r="BK19" s="57" t="s">
        <v>16</v>
      </c>
      <c r="BL19" s="57" t="s">
        <v>16</v>
      </c>
      <c r="BM19" s="57" t="s">
        <v>16</v>
      </c>
      <c r="BN19" s="57" t="s">
        <v>16</v>
      </c>
      <c r="BO19" s="57" t="s">
        <v>16</v>
      </c>
      <c r="BP19" s="57" t="s">
        <v>16</v>
      </c>
      <c r="BQ19" s="64">
        <f t="shared" si="2"/>
        <v>72</v>
      </c>
    </row>
    <row r="20" spans="1:69" ht="33.75" customHeight="1" thickBot="1" x14ac:dyDescent="0.3">
      <c r="A20" s="93"/>
      <c r="B20" s="99" t="s">
        <v>69</v>
      </c>
      <c r="C20" s="95" t="s">
        <v>77</v>
      </c>
      <c r="D20" s="29" t="s">
        <v>15</v>
      </c>
      <c r="E20" s="55">
        <v>2</v>
      </c>
      <c r="F20" s="55">
        <v>2</v>
      </c>
      <c r="G20" s="55">
        <v>2</v>
      </c>
      <c r="H20" s="55">
        <v>2</v>
      </c>
      <c r="I20" s="55">
        <v>2</v>
      </c>
      <c r="J20" s="55">
        <v>2</v>
      </c>
      <c r="K20" s="55">
        <v>2</v>
      </c>
      <c r="L20" s="55">
        <v>2</v>
      </c>
      <c r="M20" s="55">
        <v>2</v>
      </c>
      <c r="N20" s="55">
        <v>2</v>
      </c>
      <c r="O20" s="55">
        <v>2</v>
      </c>
      <c r="P20" s="55">
        <v>2</v>
      </c>
      <c r="Q20" s="55">
        <v>2</v>
      </c>
      <c r="R20" s="55">
        <v>2</v>
      </c>
      <c r="S20" s="55">
        <v>2</v>
      </c>
      <c r="T20" s="55">
        <v>2</v>
      </c>
      <c r="U20" s="55">
        <v>2</v>
      </c>
      <c r="V20" s="37">
        <f t="shared" si="0"/>
        <v>34</v>
      </c>
      <c r="W20" s="57" t="s">
        <v>16</v>
      </c>
      <c r="X20" s="57" t="s">
        <v>16</v>
      </c>
      <c r="Y20" s="55">
        <v>4</v>
      </c>
      <c r="Z20" s="55">
        <v>4</v>
      </c>
      <c r="AA20" s="55">
        <v>2</v>
      </c>
      <c r="AB20" s="55">
        <v>2</v>
      </c>
      <c r="AC20" s="55">
        <v>2</v>
      </c>
      <c r="AD20" s="55">
        <v>2</v>
      </c>
      <c r="AE20" s="55">
        <v>2</v>
      </c>
      <c r="AF20" s="55">
        <v>2</v>
      </c>
      <c r="AG20" s="55">
        <v>2</v>
      </c>
      <c r="AH20" s="55">
        <v>2</v>
      </c>
      <c r="AI20" s="55">
        <v>2</v>
      </c>
      <c r="AJ20" s="55">
        <v>2</v>
      </c>
      <c r="AK20" s="55">
        <v>2</v>
      </c>
      <c r="AL20" s="55">
        <v>2</v>
      </c>
      <c r="AM20" s="55">
        <v>2</v>
      </c>
      <c r="AN20" s="55"/>
      <c r="AO20" s="55"/>
      <c r="AP20" s="55"/>
      <c r="AQ20" s="55"/>
      <c r="AR20" s="55"/>
      <c r="AS20" s="55"/>
      <c r="AT20" s="75"/>
      <c r="AU20" s="59" t="s">
        <v>35</v>
      </c>
      <c r="AV20" s="59" t="s">
        <v>35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60"/>
      <c r="BG20" s="61">
        <f t="shared" si="1"/>
        <v>34</v>
      </c>
      <c r="BH20" s="57" t="s">
        <v>16</v>
      </c>
      <c r="BI20" s="57" t="s">
        <v>16</v>
      </c>
      <c r="BJ20" s="57" t="s">
        <v>16</v>
      </c>
      <c r="BK20" s="57" t="s">
        <v>16</v>
      </c>
      <c r="BL20" s="57" t="s">
        <v>16</v>
      </c>
      <c r="BM20" s="57" t="s">
        <v>16</v>
      </c>
      <c r="BN20" s="57" t="s">
        <v>16</v>
      </c>
      <c r="BO20" s="57" t="s">
        <v>16</v>
      </c>
      <c r="BP20" s="57" t="s">
        <v>16</v>
      </c>
      <c r="BQ20" s="64">
        <f t="shared" si="2"/>
        <v>68</v>
      </c>
    </row>
    <row r="21" spans="1:69" ht="20.25" customHeight="1" thickBot="1" x14ac:dyDescent="0.3">
      <c r="A21" s="93"/>
      <c r="B21" s="100" t="s">
        <v>33</v>
      </c>
      <c r="C21" s="28" t="s">
        <v>40</v>
      </c>
      <c r="D21" s="29" t="s">
        <v>15</v>
      </c>
      <c r="E21" s="55">
        <v>2</v>
      </c>
      <c r="F21" s="55">
        <v>2</v>
      </c>
      <c r="G21" s="55">
        <v>2</v>
      </c>
      <c r="H21" s="55">
        <v>2</v>
      </c>
      <c r="I21" s="55">
        <v>2</v>
      </c>
      <c r="J21" s="55">
        <v>2</v>
      </c>
      <c r="K21" s="55">
        <v>2</v>
      </c>
      <c r="L21" s="55">
        <v>2</v>
      </c>
      <c r="M21" s="55">
        <v>2</v>
      </c>
      <c r="N21" s="55">
        <v>2</v>
      </c>
      <c r="O21" s="55">
        <v>2</v>
      </c>
      <c r="P21" s="55">
        <v>2</v>
      </c>
      <c r="Q21" s="55">
        <v>2</v>
      </c>
      <c r="R21" s="55">
        <v>2</v>
      </c>
      <c r="S21" s="55">
        <v>2</v>
      </c>
      <c r="T21" s="55">
        <v>2</v>
      </c>
      <c r="U21" s="55">
        <v>2</v>
      </c>
      <c r="V21" s="37">
        <f t="shared" si="0"/>
        <v>34</v>
      </c>
      <c r="W21" s="57" t="s">
        <v>16</v>
      </c>
      <c r="X21" s="57" t="s">
        <v>16</v>
      </c>
      <c r="Y21" s="58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>
        <v>4</v>
      </c>
      <c r="AO21" s="55">
        <v>4</v>
      </c>
      <c r="AP21" s="55">
        <v>4</v>
      </c>
      <c r="AQ21" s="55">
        <v>4</v>
      </c>
      <c r="AR21" s="55"/>
      <c r="AS21" s="55"/>
      <c r="AT21" s="75"/>
      <c r="AU21" s="59" t="s">
        <v>35</v>
      </c>
      <c r="AV21" s="59" t="s">
        <v>35</v>
      </c>
      <c r="AW21" s="58"/>
      <c r="AX21" s="58"/>
      <c r="AY21" s="58"/>
      <c r="AZ21" s="58"/>
      <c r="BA21" s="58"/>
      <c r="BB21" s="58"/>
      <c r="BC21" s="58"/>
      <c r="BD21" s="58"/>
      <c r="BE21" s="58"/>
      <c r="BF21" s="60"/>
      <c r="BG21" s="61">
        <f t="shared" si="1"/>
        <v>16</v>
      </c>
      <c r="BH21" s="57" t="s">
        <v>16</v>
      </c>
      <c r="BI21" s="57" t="s">
        <v>16</v>
      </c>
      <c r="BJ21" s="57" t="s">
        <v>16</v>
      </c>
      <c r="BK21" s="57" t="s">
        <v>16</v>
      </c>
      <c r="BL21" s="57" t="s">
        <v>16</v>
      </c>
      <c r="BM21" s="57" t="s">
        <v>16</v>
      </c>
      <c r="BN21" s="57" t="s">
        <v>16</v>
      </c>
      <c r="BO21" s="57" t="s">
        <v>16</v>
      </c>
      <c r="BP21" s="57" t="s">
        <v>16</v>
      </c>
      <c r="BQ21" s="64">
        <f t="shared" si="2"/>
        <v>50</v>
      </c>
    </row>
    <row r="22" spans="1:69" ht="32.25" customHeight="1" thickBot="1" x14ac:dyDescent="0.3">
      <c r="A22" s="93"/>
      <c r="B22" s="114" t="s">
        <v>70</v>
      </c>
      <c r="C22" s="115" t="s">
        <v>78</v>
      </c>
      <c r="D22" s="29" t="s">
        <v>15</v>
      </c>
      <c r="E22" s="55">
        <v>2</v>
      </c>
      <c r="F22" s="55">
        <v>2</v>
      </c>
      <c r="G22" s="55">
        <v>2</v>
      </c>
      <c r="H22" s="55">
        <v>2</v>
      </c>
      <c r="I22" s="55">
        <v>2</v>
      </c>
      <c r="J22" s="55">
        <v>2</v>
      </c>
      <c r="K22" s="55">
        <v>2</v>
      </c>
      <c r="L22" s="55">
        <v>4</v>
      </c>
      <c r="M22" s="55">
        <v>4</v>
      </c>
      <c r="N22" s="55">
        <v>4</v>
      </c>
      <c r="O22" s="55">
        <v>4</v>
      </c>
      <c r="P22" s="55">
        <v>4</v>
      </c>
      <c r="Q22" s="55">
        <v>4</v>
      </c>
      <c r="R22" s="55">
        <v>4</v>
      </c>
      <c r="S22" s="55">
        <v>4</v>
      </c>
      <c r="T22" s="55">
        <v>2</v>
      </c>
      <c r="U22" s="55">
        <v>3</v>
      </c>
      <c r="V22" s="37">
        <f t="shared" si="0"/>
        <v>51</v>
      </c>
      <c r="W22" s="57" t="s">
        <v>16</v>
      </c>
      <c r="X22" s="57" t="s">
        <v>16</v>
      </c>
      <c r="Y22" s="58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>
        <v>2</v>
      </c>
      <c r="AP22" s="55">
        <v>2</v>
      </c>
      <c r="AQ22" s="55">
        <v>4</v>
      </c>
      <c r="AR22" s="55">
        <v>6</v>
      </c>
      <c r="AS22" s="55">
        <v>7</v>
      </c>
      <c r="AT22" s="75"/>
      <c r="AU22" s="59" t="s">
        <v>35</v>
      </c>
      <c r="AV22" s="59" t="s">
        <v>35</v>
      </c>
      <c r="AW22" s="58"/>
      <c r="AX22" s="58"/>
      <c r="AY22" s="58"/>
      <c r="AZ22" s="58"/>
      <c r="BA22" s="58"/>
      <c r="BB22" s="58"/>
      <c r="BC22" s="58"/>
      <c r="BD22" s="58"/>
      <c r="BE22" s="58"/>
      <c r="BF22" s="60"/>
      <c r="BG22" s="61">
        <f t="shared" si="1"/>
        <v>21</v>
      </c>
      <c r="BH22" s="57" t="s">
        <v>16</v>
      </c>
      <c r="BI22" s="57" t="s">
        <v>16</v>
      </c>
      <c r="BJ22" s="57" t="s">
        <v>16</v>
      </c>
      <c r="BK22" s="57" t="s">
        <v>16</v>
      </c>
      <c r="BL22" s="57" t="s">
        <v>16</v>
      </c>
      <c r="BM22" s="57" t="s">
        <v>16</v>
      </c>
      <c r="BN22" s="57" t="s">
        <v>16</v>
      </c>
      <c r="BO22" s="57" t="s">
        <v>16</v>
      </c>
      <c r="BP22" s="57" t="s">
        <v>16</v>
      </c>
      <c r="BQ22" s="64">
        <f t="shared" si="2"/>
        <v>72</v>
      </c>
    </row>
    <row r="23" spans="1:69" ht="28.5" customHeight="1" thickBot="1" x14ac:dyDescent="0.3">
      <c r="A23" s="93"/>
      <c r="B23" s="114" t="s">
        <v>79</v>
      </c>
      <c r="C23" s="115" t="s">
        <v>34</v>
      </c>
      <c r="D23" s="29" t="s">
        <v>15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37">
        <f t="shared" si="0"/>
        <v>0</v>
      </c>
      <c r="W23" s="57" t="s">
        <v>16</v>
      </c>
      <c r="X23" s="57" t="s">
        <v>16</v>
      </c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75"/>
      <c r="AU23" s="59" t="s">
        <v>35</v>
      </c>
      <c r="AV23" s="59" t="s">
        <v>35</v>
      </c>
      <c r="AW23" s="58"/>
      <c r="AX23" s="58"/>
      <c r="AY23" s="58"/>
      <c r="AZ23" s="58"/>
      <c r="BA23" s="58"/>
      <c r="BB23" s="58"/>
      <c r="BC23" s="58"/>
      <c r="BD23" s="58"/>
      <c r="BE23" s="58"/>
      <c r="BF23" s="60"/>
      <c r="BG23" s="61">
        <f t="shared" si="1"/>
        <v>0</v>
      </c>
      <c r="BH23" s="57" t="s">
        <v>16</v>
      </c>
      <c r="BI23" s="57" t="s">
        <v>16</v>
      </c>
      <c r="BJ23" s="57" t="s">
        <v>16</v>
      </c>
      <c r="BK23" s="57" t="s">
        <v>16</v>
      </c>
      <c r="BL23" s="57" t="s">
        <v>16</v>
      </c>
      <c r="BM23" s="57" t="s">
        <v>16</v>
      </c>
      <c r="BN23" s="57" t="s">
        <v>16</v>
      </c>
      <c r="BO23" s="57" t="s">
        <v>16</v>
      </c>
      <c r="BP23" s="57" t="s">
        <v>16</v>
      </c>
      <c r="BQ23" s="64">
        <f t="shared" si="2"/>
        <v>0</v>
      </c>
    </row>
    <row r="24" spans="1:69" ht="28.5" customHeight="1" thickBot="1" x14ac:dyDescent="0.3">
      <c r="A24" s="93"/>
      <c r="B24" s="114" t="s">
        <v>43</v>
      </c>
      <c r="C24" s="115" t="s">
        <v>44</v>
      </c>
      <c r="D24" s="29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37"/>
      <c r="W24" s="57"/>
      <c r="X24" s="57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75"/>
      <c r="AU24" s="59"/>
      <c r="AV24" s="59"/>
      <c r="AW24" s="58"/>
      <c r="AX24" s="58"/>
      <c r="AY24" s="58"/>
      <c r="AZ24" s="58"/>
      <c r="BA24" s="58"/>
      <c r="BB24" s="58"/>
      <c r="BC24" s="58"/>
      <c r="BD24" s="58"/>
      <c r="BE24" s="58"/>
      <c r="BF24" s="60"/>
      <c r="BG24" s="61"/>
      <c r="BH24" s="57"/>
      <c r="BI24" s="57"/>
      <c r="BJ24" s="57"/>
      <c r="BK24" s="57"/>
      <c r="BL24" s="57"/>
      <c r="BM24" s="57"/>
      <c r="BN24" s="57"/>
      <c r="BO24" s="57"/>
      <c r="BP24" s="57"/>
      <c r="BQ24" s="64"/>
    </row>
    <row r="25" spans="1:69" ht="37.5" customHeight="1" thickBot="1" x14ac:dyDescent="0.3">
      <c r="B25" s="114" t="s">
        <v>45</v>
      </c>
      <c r="C25" s="115" t="s">
        <v>80</v>
      </c>
      <c r="D25" s="29" t="s">
        <v>15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37">
        <f t="shared" si="0"/>
        <v>0</v>
      </c>
      <c r="W25" s="57" t="s">
        <v>16</v>
      </c>
      <c r="X25" s="57" t="s">
        <v>16</v>
      </c>
      <c r="Y25" s="58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75"/>
      <c r="AU25" s="59" t="s">
        <v>35</v>
      </c>
      <c r="AV25" s="59" t="s">
        <v>35</v>
      </c>
      <c r="AW25" s="58"/>
      <c r="AX25" s="58"/>
      <c r="AY25" s="58"/>
      <c r="AZ25" s="58"/>
      <c r="BA25" s="58"/>
      <c r="BB25" s="58"/>
      <c r="BC25" s="58"/>
      <c r="BD25" s="58"/>
      <c r="BE25" s="58"/>
      <c r="BF25" s="60"/>
      <c r="BG25" s="61">
        <f t="shared" si="1"/>
        <v>0</v>
      </c>
      <c r="BH25" s="57" t="s">
        <v>16</v>
      </c>
      <c r="BI25" s="57" t="s">
        <v>16</v>
      </c>
      <c r="BJ25" s="57" t="s">
        <v>16</v>
      </c>
      <c r="BK25" s="57" t="s">
        <v>16</v>
      </c>
      <c r="BL25" s="57" t="s">
        <v>16</v>
      </c>
      <c r="BM25" s="57" t="s">
        <v>16</v>
      </c>
      <c r="BN25" s="57" t="s">
        <v>16</v>
      </c>
      <c r="BO25" s="57" t="s">
        <v>16</v>
      </c>
      <c r="BP25" s="57" t="s">
        <v>16</v>
      </c>
      <c r="BQ25" s="64">
        <f t="shared" si="2"/>
        <v>0</v>
      </c>
    </row>
    <row r="26" spans="1:69" ht="27" customHeight="1" thickBot="1" x14ac:dyDescent="0.3">
      <c r="B26" s="114" t="s">
        <v>46</v>
      </c>
      <c r="C26" s="115" t="s">
        <v>81</v>
      </c>
      <c r="D26" s="29" t="s">
        <v>15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37">
        <f t="shared" si="0"/>
        <v>0</v>
      </c>
      <c r="W26" s="57" t="s">
        <v>16</v>
      </c>
      <c r="X26" s="57" t="s">
        <v>16</v>
      </c>
      <c r="Y26" s="58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75"/>
      <c r="AU26" s="59" t="s">
        <v>35</v>
      </c>
      <c r="AV26" s="59" t="s">
        <v>35</v>
      </c>
      <c r="AW26" s="58"/>
      <c r="AX26" s="58"/>
      <c r="AY26" s="58"/>
      <c r="AZ26" s="58"/>
      <c r="BA26" s="58"/>
      <c r="BB26" s="58"/>
      <c r="BC26" s="58"/>
      <c r="BD26" s="58"/>
      <c r="BE26" s="58"/>
      <c r="BF26" s="60"/>
      <c r="BG26" s="61">
        <f t="shared" si="1"/>
        <v>0</v>
      </c>
      <c r="BH26" s="57" t="s">
        <v>16</v>
      </c>
      <c r="BI26" s="57" t="s">
        <v>16</v>
      </c>
      <c r="BJ26" s="57" t="s">
        <v>16</v>
      </c>
      <c r="BK26" s="57" t="s">
        <v>16</v>
      </c>
      <c r="BL26" s="57" t="s">
        <v>16</v>
      </c>
      <c r="BM26" s="57" t="s">
        <v>16</v>
      </c>
      <c r="BN26" s="57" t="s">
        <v>16</v>
      </c>
      <c r="BO26" s="57" t="s">
        <v>16</v>
      </c>
      <c r="BP26" s="57" t="s">
        <v>16</v>
      </c>
      <c r="BQ26" s="64">
        <f t="shared" si="2"/>
        <v>0</v>
      </c>
    </row>
    <row r="27" spans="1:69" ht="39" customHeight="1" thickBot="1" x14ac:dyDescent="0.3">
      <c r="B27" s="114" t="s">
        <v>47</v>
      </c>
      <c r="C27" s="115" t="s">
        <v>68</v>
      </c>
      <c r="D27" s="29" t="s">
        <v>15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37">
        <f t="shared" si="0"/>
        <v>0</v>
      </c>
      <c r="W27" s="57" t="s">
        <v>16</v>
      </c>
      <c r="X27" s="57" t="s">
        <v>16</v>
      </c>
      <c r="Y27" s="58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75"/>
      <c r="AU27" s="59" t="s">
        <v>35</v>
      </c>
      <c r="AV27" s="59" t="s">
        <v>35</v>
      </c>
      <c r="AW27" s="58"/>
      <c r="AX27" s="58"/>
      <c r="AY27" s="58"/>
      <c r="AZ27" s="58"/>
      <c r="BA27" s="58"/>
      <c r="BB27" s="58"/>
      <c r="BC27" s="58"/>
      <c r="BD27" s="58"/>
      <c r="BE27" s="58"/>
      <c r="BF27" s="60"/>
      <c r="BG27" s="61">
        <f t="shared" si="1"/>
        <v>0</v>
      </c>
      <c r="BH27" s="57" t="s">
        <v>16</v>
      </c>
      <c r="BI27" s="57" t="s">
        <v>16</v>
      </c>
      <c r="BJ27" s="57" t="s">
        <v>16</v>
      </c>
      <c r="BK27" s="57" t="s">
        <v>16</v>
      </c>
      <c r="BL27" s="57" t="s">
        <v>16</v>
      </c>
      <c r="BM27" s="57" t="s">
        <v>16</v>
      </c>
      <c r="BN27" s="57" t="s">
        <v>16</v>
      </c>
      <c r="BO27" s="57" t="s">
        <v>16</v>
      </c>
      <c r="BP27" s="57" t="s">
        <v>16</v>
      </c>
      <c r="BQ27" s="64">
        <f t="shared" si="2"/>
        <v>0</v>
      </c>
    </row>
    <row r="28" spans="1:69" ht="20.25" customHeight="1" thickBot="1" x14ac:dyDescent="0.3">
      <c r="B28" s="114" t="s">
        <v>48</v>
      </c>
      <c r="C28" s="115" t="s">
        <v>49</v>
      </c>
      <c r="D28" s="29" t="s">
        <v>15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37">
        <f t="shared" si="0"/>
        <v>0</v>
      </c>
      <c r="W28" s="57" t="s">
        <v>16</v>
      </c>
      <c r="X28" s="57" t="s">
        <v>16</v>
      </c>
      <c r="Y28" s="58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75"/>
      <c r="AU28" s="59" t="s">
        <v>35</v>
      </c>
      <c r="AV28" s="59" t="s">
        <v>35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60"/>
      <c r="BG28" s="61">
        <f t="shared" si="1"/>
        <v>0</v>
      </c>
      <c r="BH28" s="57" t="s">
        <v>16</v>
      </c>
      <c r="BI28" s="57" t="s">
        <v>16</v>
      </c>
      <c r="BJ28" s="57" t="s">
        <v>16</v>
      </c>
      <c r="BK28" s="57" t="s">
        <v>16</v>
      </c>
      <c r="BL28" s="57" t="s">
        <v>16</v>
      </c>
      <c r="BM28" s="57" t="s">
        <v>16</v>
      </c>
      <c r="BN28" s="57" t="s">
        <v>16</v>
      </c>
      <c r="BO28" s="57" t="s">
        <v>16</v>
      </c>
      <c r="BP28" s="57" t="s">
        <v>16</v>
      </c>
      <c r="BQ28" s="64">
        <f t="shared" si="2"/>
        <v>0</v>
      </c>
    </row>
    <row r="29" spans="1:69" ht="25.9" customHeight="1" thickBot="1" x14ac:dyDescent="0.3">
      <c r="A29" s="4"/>
      <c r="B29" s="116" t="s">
        <v>22</v>
      </c>
      <c r="C29" s="117" t="s">
        <v>82</v>
      </c>
      <c r="D29" s="29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55"/>
      <c r="P29" s="55"/>
      <c r="Q29" s="55"/>
      <c r="R29" s="55"/>
      <c r="S29" s="55"/>
      <c r="T29" s="55"/>
      <c r="U29" s="55"/>
      <c r="V29" s="37">
        <f t="shared" si="0"/>
        <v>0</v>
      </c>
      <c r="W29" s="10" t="s">
        <v>16</v>
      </c>
      <c r="X29" s="10" t="s">
        <v>16</v>
      </c>
      <c r="Y29" s="14"/>
      <c r="Z29" s="12"/>
      <c r="AA29" s="12"/>
      <c r="AB29" s="12"/>
      <c r="AC29" s="12"/>
      <c r="AD29" s="12"/>
      <c r="AE29" s="65"/>
      <c r="AF29" s="65"/>
      <c r="AG29" s="65"/>
      <c r="AH29" s="65"/>
      <c r="AI29" s="65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90"/>
      <c r="AU29" s="59" t="s">
        <v>35</v>
      </c>
      <c r="AV29" s="59" t="s">
        <v>35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61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64">
        <f t="shared" si="2"/>
        <v>0</v>
      </c>
    </row>
    <row r="30" spans="1:69" ht="25.5" customHeight="1" thickBot="1" x14ac:dyDescent="0.3">
      <c r="A30" s="4"/>
      <c r="B30" s="118" t="s">
        <v>23</v>
      </c>
      <c r="C30" s="119" t="s">
        <v>83</v>
      </c>
      <c r="D30" s="29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7">
        <f t="shared" si="0"/>
        <v>0</v>
      </c>
      <c r="W30" s="10" t="s">
        <v>21</v>
      </c>
      <c r="X30" s="10" t="s">
        <v>21</v>
      </c>
      <c r="Y30" s="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90"/>
      <c r="AU30" s="59" t="s">
        <v>35</v>
      </c>
      <c r="AV30" s="59" t="s">
        <v>35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61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64">
        <f t="shared" si="2"/>
        <v>0</v>
      </c>
    </row>
    <row r="31" spans="1:69" ht="19.5" customHeight="1" thickBot="1" x14ac:dyDescent="0.3">
      <c r="A31" s="4"/>
      <c r="B31" s="118" t="s">
        <v>24</v>
      </c>
      <c r="C31" s="119" t="s">
        <v>84</v>
      </c>
      <c r="D31" s="29" t="s">
        <v>15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7">
        <f t="shared" si="0"/>
        <v>0</v>
      </c>
      <c r="W31" s="57" t="s">
        <v>16</v>
      </c>
      <c r="X31" s="57" t="s">
        <v>16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90"/>
      <c r="AU31" s="59" t="s">
        <v>35</v>
      </c>
      <c r="AV31" s="59" t="s">
        <v>35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61">
        <f t="shared" si="1"/>
        <v>0</v>
      </c>
      <c r="BH31" s="57" t="s">
        <v>16</v>
      </c>
      <c r="BI31" s="57" t="s">
        <v>16</v>
      </c>
      <c r="BJ31" s="57" t="s">
        <v>16</v>
      </c>
      <c r="BK31" s="57" t="s">
        <v>16</v>
      </c>
      <c r="BL31" s="57" t="s">
        <v>16</v>
      </c>
      <c r="BM31" s="57" t="s">
        <v>16</v>
      </c>
      <c r="BN31" s="57" t="s">
        <v>16</v>
      </c>
      <c r="BO31" s="57" t="s">
        <v>16</v>
      </c>
      <c r="BP31" s="57" t="s">
        <v>16</v>
      </c>
      <c r="BQ31" s="64">
        <f t="shared" si="2"/>
        <v>0</v>
      </c>
    </row>
    <row r="32" spans="1:69" ht="31.9" customHeight="1" thickBot="1" x14ac:dyDescent="0.3">
      <c r="A32" s="4"/>
      <c r="B32" s="118" t="s">
        <v>25</v>
      </c>
      <c r="C32" s="119" t="s">
        <v>85</v>
      </c>
      <c r="D32" s="29" t="s">
        <v>15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7">
        <f t="shared" si="0"/>
        <v>0</v>
      </c>
      <c r="W32" s="57" t="s">
        <v>16</v>
      </c>
      <c r="X32" s="57" t="s">
        <v>16</v>
      </c>
      <c r="Y32" s="14">
        <v>4</v>
      </c>
      <c r="Z32" s="12">
        <v>4</v>
      </c>
      <c r="AA32" s="12">
        <v>4</v>
      </c>
      <c r="AB32" s="12">
        <v>4</v>
      </c>
      <c r="AC32" s="12">
        <v>4</v>
      </c>
      <c r="AD32" s="12">
        <v>4</v>
      </c>
      <c r="AE32" s="12">
        <v>6</v>
      </c>
      <c r="AF32" s="12">
        <v>6</v>
      </c>
      <c r="AG32" s="12">
        <v>6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90"/>
      <c r="AU32" s="59" t="s">
        <v>35</v>
      </c>
      <c r="AV32" s="59" t="s">
        <v>35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61">
        <f t="shared" si="1"/>
        <v>42</v>
      </c>
      <c r="BH32" s="57" t="s">
        <v>16</v>
      </c>
      <c r="BI32" s="57" t="s">
        <v>16</v>
      </c>
      <c r="BJ32" s="57" t="s">
        <v>16</v>
      </c>
      <c r="BK32" s="57" t="s">
        <v>16</v>
      </c>
      <c r="BL32" s="57" t="s">
        <v>16</v>
      </c>
      <c r="BM32" s="57" t="s">
        <v>16</v>
      </c>
      <c r="BN32" s="57" t="s">
        <v>16</v>
      </c>
      <c r="BO32" s="57" t="s">
        <v>16</v>
      </c>
      <c r="BP32" s="57" t="s">
        <v>16</v>
      </c>
      <c r="BQ32" s="64">
        <f t="shared" si="2"/>
        <v>42</v>
      </c>
    </row>
    <row r="33" spans="1:69" ht="31.9" customHeight="1" thickBot="1" x14ac:dyDescent="0.3">
      <c r="A33" s="4"/>
      <c r="B33" s="118" t="s">
        <v>86</v>
      </c>
      <c r="C33" s="119" t="s">
        <v>87</v>
      </c>
      <c r="D33" s="29" t="s">
        <v>15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37">
        <f t="shared" si="0"/>
        <v>0</v>
      </c>
      <c r="W33" s="57" t="s">
        <v>16</v>
      </c>
      <c r="X33" s="57" t="s">
        <v>16</v>
      </c>
      <c r="Y33" s="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90"/>
      <c r="AU33" s="59" t="s">
        <v>35</v>
      </c>
      <c r="AV33" s="59" t="s">
        <v>35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61">
        <f t="shared" si="1"/>
        <v>0</v>
      </c>
      <c r="BH33" s="57" t="s">
        <v>16</v>
      </c>
      <c r="BI33" s="57" t="s">
        <v>16</v>
      </c>
      <c r="BJ33" s="57" t="s">
        <v>16</v>
      </c>
      <c r="BK33" s="57" t="s">
        <v>16</v>
      </c>
      <c r="BL33" s="57" t="s">
        <v>16</v>
      </c>
      <c r="BM33" s="57" t="s">
        <v>16</v>
      </c>
      <c r="BN33" s="57" t="s">
        <v>16</v>
      </c>
      <c r="BO33" s="57" t="s">
        <v>16</v>
      </c>
      <c r="BP33" s="57" t="s">
        <v>16</v>
      </c>
      <c r="BQ33" s="64">
        <f t="shared" si="2"/>
        <v>0</v>
      </c>
    </row>
    <row r="34" spans="1:69" ht="22.5" customHeight="1" thickBot="1" x14ac:dyDescent="0.3">
      <c r="A34" s="4"/>
      <c r="B34" s="118" t="s">
        <v>88</v>
      </c>
      <c r="C34" s="117" t="s">
        <v>89</v>
      </c>
      <c r="D34" s="29" t="s">
        <v>15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37">
        <f t="shared" si="0"/>
        <v>0</v>
      </c>
      <c r="W34" s="57" t="s">
        <v>16</v>
      </c>
      <c r="X34" s="57" t="s">
        <v>16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89"/>
      <c r="AU34" s="59" t="s">
        <v>35</v>
      </c>
      <c r="AV34" s="59" t="s">
        <v>35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61">
        <f t="shared" si="1"/>
        <v>0</v>
      </c>
      <c r="BH34" s="57" t="s">
        <v>16</v>
      </c>
      <c r="BI34" s="57" t="s">
        <v>16</v>
      </c>
      <c r="BJ34" s="57" t="s">
        <v>16</v>
      </c>
      <c r="BK34" s="57" t="s">
        <v>16</v>
      </c>
      <c r="BL34" s="57" t="s">
        <v>16</v>
      </c>
      <c r="BM34" s="57" t="s">
        <v>16</v>
      </c>
      <c r="BN34" s="57" t="s">
        <v>16</v>
      </c>
      <c r="BO34" s="57" t="s">
        <v>16</v>
      </c>
      <c r="BP34" s="57" t="s">
        <v>16</v>
      </c>
      <c r="BQ34" s="64">
        <f t="shared" si="2"/>
        <v>0</v>
      </c>
    </row>
    <row r="35" spans="1:69" s="19" customFormat="1" ht="42" customHeight="1" thickBot="1" x14ac:dyDescent="0.3">
      <c r="A35" s="18"/>
      <c r="B35" s="120" t="s">
        <v>26</v>
      </c>
      <c r="C35" s="121" t="s">
        <v>90</v>
      </c>
      <c r="D35" s="66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66"/>
      <c r="W35" s="70"/>
      <c r="X35" s="70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0"/>
      <c r="AV35" s="70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66"/>
      <c r="BH35" s="71"/>
      <c r="BI35" s="71"/>
      <c r="BJ35" s="71"/>
      <c r="BK35" s="71"/>
      <c r="BL35" s="71"/>
      <c r="BM35" s="71"/>
      <c r="BN35" s="71"/>
      <c r="BO35" s="71"/>
      <c r="BP35" s="71"/>
      <c r="BQ35" s="72"/>
    </row>
    <row r="36" spans="1:69" s="19" customFormat="1" ht="36.75" customHeight="1" thickBot="1" x14ac:dyDescent="0.3">
      <c r="A36" s="18"/>
      <c r="B36" s="102" t="s">
        <v>91</v>
      </c>
      <c r="C36" s="103" t="s">
        <v>92</v>
      </c>
      <c r="D36" s="29" t="s">
        <v>15</v>
      </c>
      <c r="E36" s="68"/>
      <c r="F36" s="69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13">
        <f t="shared" ref="V36:V43" si="3">SUM(E36:U36)</f>
        <v>0</v>
      </c>
      <c r="W36" s="33" t="s">
        <v>16</v>
      </c>
      <c r="X36" s="17" t="s">
        <v>16</v>
      </c>
      <c r="Y36" s="26"/>
      <c r="Z36" s="26"/>
      <c r="AA36" s="24"/>
      <c r="AB36" s="26"/>
      <c r="AC36" s="26"/>
      <c r="AD36" s="26"/>
      <c r="AE36" s="26"/>
      <c r="AF36" s="26"/>
      <c r="AG36" s="26"/>
      <c r="AH36" s="12">
        <v>4</v>
      </c>
      <c r="AI36" s="12">
        <v>4</v>
      </c>
      <c r="AJ36" s="12">
        <v>4</v>
      </c>
      <c r="AK36" s="12">
        <v>4</v>
      </c>
      <c r="AL36" s="12">
        <v>4</v>
      </c>
      <c r="AM36" s="12">
        <v>2</v>
      </c>
      <c r="AN36" s="26"/>
      <c r="AO36" s="26"/>
      <c r="AP36" s="26"/>
      <c r="AQ36" s="26"/>
      <c r="AR36" s="26"/>
      <c r="AS36" s="26"/>
      <c r="AT36" s="87"/>
      <c r="AU36" s="59" t="s">
        <v>35</v>
      </c>
      <c r="AV36" s="59" t="s">
        <v>35</v>
      </c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16">
        <f>SUM(Y36:AU36)</f>
        <v>22</v>
      </c>
      <c r="BH36" s="10" t="s">
        <v>16</v>
      </c>
      <c r="BI36" s="10" t="s">
        <v>16</v>
      </c>
      <c r="BJ36" s="10" t="s">
        <v>16</v>
      </c>
      <c r="BK36" s="10" t="s">
        <v>16</v>
      </c>
      <c r="BL36" s="10" t="s">
        <v>16</v>
      </c>
      <c r="BM36" s="10" t="s">
        <v>16</v>
      </c>
      <c r="BN36" s="10" t="s">
        <v>16</v>
      </c>
      <c r="BO36" s="10" t="s">
        <v>16</v>
      </c>
      <c r="BP36" s="10" t="s">
        <v>16</v>
      </c>
      <c r="BQ36" s="64">
        <f t="shared" ref="BQ36:BQ48" si="4">SUM(V36+BG36)</f>
        <v>22</v>
      </c>
    </row>
    <row r="37" spans="1:69" s="19" customFormat="1" ht="30.75" customHeight="1" thickBot="1" x14ac:dyDescent="0.3">
      <c r="A37" s="18"/>
      <c r="B37" s="104" t="s">
        <v>93</v>
      </c>
      <c r="C37" s="103" t="s">
        <v>94</v>
      </c>
      <c r="D37" s="29" t="s">
        <v>15</v>
      </c>
      <c r="E37" s="21"/>
      <c r="F37" s="22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13">
        <f t="shared" si="3"/>
        <v>0</v>
      </c>
      <c r="W37" s="20" t="s">
        <v>16</v>
      </c>
      <c r="X37" s="20" t="s">
        <v>16</v>
      </c>
      <c r="Y37" s="23"/>
      <c r="Z37" s="23"/>
      <c r="AA37" s="24"/>
      <c r="AB37" s="23"/>
      <c r="AC37" s="23"/>
      <c r="AD37" s="23"/>
      <c r="AE37" s="23"/>
      <c r="AF37" s="23"/>
      <c r="AG37" s="23"/>
      <c r="AH37" s="23">
        <v>2</v>
      </c>
      <c r="AI37" s="23">
        <v>2</v>
      </c>
      <c r="AJ37" s="23">
        <v>2</v>
      </c>
      <c r="AK37" s="23">
        <v>2</v>
      </c>
      <c r="AL37" s="23">
        <v>2</v>
      </c>
      <c r="AM37" s="23">
        <v>4</v>
      </c>
      <c r="AN37" s="23">
        <v>4</v>
      </c>
      <c r="AO37" s="23">
        <v>2</v>
      </c>
      <c r="AP37" s="23">
        <v>2</v>
      </c>
      <c r="AQ37" s="23"/>
      <c r="AR37" s="23">
        <v>2</v>
      </c>
      <c r="AS37" s="23"/>
      <c r="AT37" s="88"/>
      <c r="AU37" s="59" t="s">
        <v>35</v>
      </c>
      <c r="AV37" s="59" t="s">
        <v>35</v>
      </c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16">
        <f t="shared" ref="BG37:BG39" si="5">SUM(Y37:AU37)</f>
        <v>24</v>
      </c>
      <c r="BH37" s="10" t="s">
        <v>16</v>
      </c>
      <c r="BI37" s="10" t="s">
        <v>16</v>
      </c>
      <c r="BJ37" s="10" t="s">
        <v>16</v>
      </c>
      <c r="BK37" s="10" t="s">
        <v>16</v>
      </c>
      <c r="BL37" s="10" t="s">
        <v>16</v>
      </c>
      <c r="BM37" s="10" t="s">
        <v>16</v>
      </c>
      <c r="BN37" s="10" t="s">
        <v>16</v>
      </c>
      <c r="BO37" s="10" t="s">
        <v>16</v>
      </c>
      <c r="BP37" s="10" t="s">
        <v>16</v>
      </c>
      <c r="BQ37" s="64">
        <f t="shared" si="4"/>
        <v>24</v>
      </c>
    </row>
    <row r="38" spans="1:69" s="19" customFormat="1" ht="25.5" customHeight="1" thickBot="1" x14ac:dyDescent="0.3">
      <c r="A38" s="18"/>
      <c r="B38" s="104" t="s">
        <v>50</v>
      </c>
      <c r="C38" s="105" t="s">
        <v>27</v>
      </c>
      <c r="D38" s="29" t="s">
        <v>15</v>
      </c>
      <c r="E38" s="21"/>
      <c r="F38" s="2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13">
        <f t="shared" si="3"/>
        <v>0</v>
      </c>
      <c r="W38" s="57" t="s">
        <v>16</v>
      </c>
      <c r="X38" s="57" t="s">
        <v>16</v>
      </c>
      <c r="Y38" s="25"/>
      <c r="Z38" s="23"/>
      <c r="AA38" s="24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4"/>
      <c r="AP38" s="23"/>
      <c r="AQ38" s="23"/>
      <c r="AR38" s="23"/>
      <c r="AS38" s="24"/>
      <c r="AT38" s="134">
        <v>36</v>
      </c>
      <c r="AU38" s="59" t="s">
        <v>35</v>
      </c>
      <c r="AV38" s="59" t="s">
        <v>35</v>
      </c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16">
        <f t="shared" si="5"/>
        <v>36</v>
      </c>
      <c r="BH38" s="57" t="s">
        <v>16</v>
      </c>
      <c r="BI38" s="57" t="s">
        <v>16</v>
      </c>
      <c r="BJ38" s="57" t="s">
        <v>16</v>
      </c>
      <c r="BK38" s="57" t="s">
        <v>16</v>
      </c>
      <c r="BL38" s="57" t="s">
        <v>16</v>
      </c>
      <c r="BM38" s="57" t="s">
        <v>16</v>
      </c>
      <c r="BN38" s="57" t="s">
        <v>16</v>
      </c>
      <c r="BO38" s="57" t="s">
        <v>16</v>
      </c>
      <c r="BP38" s="57" t="s">
        <v>16</v>
      </c>
      <c r="BQ38" s="64">
        <f t="shared" si="4"/>
        <v>36</v>
      </c>
    </row>
    <row r="39" spans="1:69" s="19" customFormat="1" ht="27" customHeight="1" thickBot="1" x14ac:dyDescent="0.3">
      <c r="A39" s="18"/>
      <c r="B39" s="106" t="s">
        <v>28</v>
      </c>
      <c r="C39" s="107" t="s">
        <v>29</v>
      </c>
      <c r="D39" s="29" t="s">
        <v>15</v>
      </c>
      <c r="E39" s="21"/>
      <c r="F39" s="22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13">
        <f t="shared" si="3"/>
        <v>0</v>
      </c>
      <c r="W39" s="57" t="s">
        <v>16</v>
      </c>
      <c r="X39" s="57" t="s">
        <v>16</v>
      </c>
      <c r="Y39" s="25"/>
      <c r="Z39" s="23"/>
      <c r="AA39" s="24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3"/>
      <c r="AQ39" s="23"/>
      <c r="AR39" s="23"/>
      <c r="AS39" s="24"/>
      <c r="AT39" s="134"/>
      <c r="AU39" s="59" t="s">
        <v>35</v>
      </c>
      <c r="AV39" s="59" t="s">
        <v>35</v>
      </c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16">
        <f t="shared" si="5"/>
        <v>0</v>
      </c>
      <c r="BH39" s="57" t="s">
        <v>16</v>
      </c>
      <c r="BI39" s="57" t="s">
        <v>16</v>
      </c>
      <c r="BJ39" s="57" t="s">
        <v>16</v>
      </c>
      <c r="BK39" s="57" t="s">
        <v>16</v>
      </c>
      <c r="BL39" s="57" t="s">
        <v>16</v>
      </c>
      <c r="BM39" s="57" t="s">
        <v>16</v>
      </c>
      <c r="BN39" s="57" t="s">
        <v>16</v>
      </c>
      <c r="BO39" s="57" t="s">
        <v>16</v>
      </c>
      <c r="BP39" s="57" t="s">
        <v>16</v>
      </c>
      <c r="BQ39" s="64">
        <f t="shared" si="4"/>
        <v>0</v>
      </c>
    </row>
    <row r="40" spans="1:69" ht="46.5" customHeight="1" thickBot="1" x14ac:dyDescent="0.3">
      <c r="A40" s="93"/>
      <c r="B40" s="122" t="s">
        <v>51</v>
      </c>
      <c r="C40" s="123" t="s">
        <v>95</v>
      </c>
      <c r="D40" s="74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0"/>
      <c r="W40" s="74"/>
      <c r="X40" s="74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74"/>
      <c r="AV40" s="74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50"/>
      <c r="BH40" s="49"/>
      <c r="BI40" s="49"/>
      <c r="BJ40" s="49"/>
      <c r="BK40" s="49"/>
      <c r="BL40" s="49"/>
      <c r="BM40" s="49"/>
      <c r="BN40" s="49"/>
      <c r="BO40" s="49"/>
      <c r="BP40" s="49"/>
      <c r="BQ40" s="67"/>
    </row>
    <row r="41" spans="1:69" ht="66.75" customHeight="1" thickBot="1" x14ac:dyDescent="0.3">
      <c r="A41" s="93"/>
      <c r="B41" s="124" t="s">
        <v>96</v>
      </c>
      <c r="C41" s="115" t="s">
        <v>97</v>
      </c>
      <c r="D41" s="29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>
        <f t="shared" si="3"/>
        <v>0</v>
      </c>
      <c r="W41" s="20" t="s">
        <v>16</v>
      </c>
      <c r="X41" s="20" t="s">
        <v>16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89"/>
      <c r="AU41" s="59" t="s">
        <v>35</v>
      </c>
      <c r="AV41" s="59" t="s">
        <v>35</v>
      </c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6">
        <f t="shared" ref="BG41:BG43" si="6">SUM(Y41:AU41)</f>
        <v>0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64">
        <f t="shared" si="4"/>
        <v>0</v>
      </c>
    </row>
    <row r="42" spans="1:69" ht="24" customHeight="1" thickBot="1" x14ac:dyDescent="0.3">
      <c r="A42" s="93"/>
      <c r="B42" s="122" t="s">
        <v>52</v>
      </c>
      <c r="C42" s="125" t="s">
        <v>27</v>
      </c>
      <c r="D42" s="29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>
        <f t="shared" si="3"/>
        <v>0</v>
      </c>
      <c r="W42" s="17"/>
      <c r="X42" s="17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89"/>
      <c r="AU42" s="59" t="s">
        <v>35</v>
      </c>
      <c r="AV42" s="59" t="s">
        <v>35</v>
      </c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6">
        <f t="shared" si="6"/>
        <v>0</v>
      </c>
      <c r="BH42" s="10"/>
      <c r="BI42" s="10"/>
      <c r="BJ42" s="10"/>
      <c r="BK42" s="10"/>
      <c r="BL42" s="10"/>
      <c r="BM42" s="10"/>
      <c r="BN42" s="10"/>
      <c r="BO42" s="10"/>
      <c r="BP42" s="10"/>
      <c r="BQ42" s="64">
        <f t="shared" si="4"/>
        <v>0</v>
      </c>
    </row>
    <row r="43" spans="1:69" ht="17.25" customHeight="1" thickBot="1" x14ac:dyDescent="0.3">
      <c r="A43" s="93"/>
      <c r="B43" s="116" t="s">
        <v>30</v>
      </c>
      <c r="C43" s="126" t="s">
        <v>29</v>
      </c>
      <c r="D43" s="29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>
        <f t="shared" si="3"/>
        <v>0</v>
      </c>
      <c r="W43" s="17" t="s">
        <v>16</v>
      </c>
      <c r="X43" s="17" t="s">
        <v>16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89"/>
      <c r="AU43" s="59" t="s">
        <v>35</v>
      </c>
      <c r="AV43" s="59" t="s">
        <v>35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16">
        <f t="shared" si="6"/>
        <v>0</v>
      </c>
      <c r="BH43" s="10" t="s">
        <v>16</v>
      </c>
      <c r="BI43" s="10" t="s">
        <v>16</v>
      </c>
      <c r="BJ43" s="10" t="s">
        <v>16</v>
      </c>
      <c r="BK43" s="10" t="s">
        <v>16</v>
      </c>
      <c r="BL43" s="10" t="s">
        <v>16</v>
      </c>
      <c r="BM43" s="10" t="s">
        <v>16</v>
      </c>
      <c r="BN43" s="10" t="s">
        <v>16</v>
      </c>
      <c r="BO43" s="10" t="s">
        <v>16</v>
      </c>
      <c r="BP43" s="10" t="s">
        <v>16</v>
      </c>
      <c r="BQ43" s="64">
        <f t="shared" si="4"/>
        <v>0</v>
      </c>
    </row>
    <row r="44" spans="1:69" ht="48" customHeight="1" thickBot="1" x14ac:dyDescent="0.3">
      <c r="A44" s="93"/>
      <c r="B44" s="127" t="s">
        <v>71</v>
      </c>
      <c r="C44" s="128" t="s">
        <v>98</v>
      </c>
      <c r="D44" s="74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74"/>
      <c r="X44" s="74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4"/>
      <c r="AV44" s="74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50"/>
      <c r="BH44" s="49"/>
      <c r="BI44" s="49"/>
      <c r="BJ44" s="49"/>
      <c r="BK44" s="49"/>
      <c r="BL44" s="49"/>
      <c r="BM44" s="49"/>
      <c r="BN44" s="49"/>
      <c r="BO44" s="49"/>
      <c r="BP44" s="49"/>
      <c r="BQ44" s="67"/>
    </row>
    <row r="45" spans="1:69" ht="36" customHeight="1" thickBot="1" x14ac:dyDescent="0.3">
      <c r="A45" s="93"/>
      <c r="B45" s="127" t="s">
        <v>72</v>
      </c>
      <c r="C45" s="115" t="s">
        <v>99</v>
      </c>
      <c r="D45" s="29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>
        <f t="shared" ref="V45:V47" si="7">SUM(E45:U45)</f>
        <v>0</v>
      </c>
      <c r="W45" s="10" t="s">
        <v>16</v>
      </c>
      <c r="X45" s="10" t="s">
        <v>16</v>
      </c>
      <c r="Y45" s="1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90"/>
      <c r="AU45" s="59" t="s">
        <v>35</v>
      </c>
      <c r="AV45" s="59" t="s">
        <v>35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>SUM(Y45:AU45)</f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64">
        <f t="shared" si="4"/>
        <v>0</v>
      </c>
    </row>
    <row r="46" spans="1:69" ht="30.75" customHeight="1" thickBot="1" x14ac:dyDescent="0.3">
      <c r="A46" s="93"/>
      <c r="B46" s="127" t="s">
        <v>100</v>
      </c>
      <c r="C46" s="115" t="s">
        <v>101</v>
      </c>
      <c r="D46" s="29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>
        <f t="shared" si="7"/>
        <v>0</v>
      </c>
      <c r="W46" s="20" t="s">
        <v>16</v>
      </c>
      <c r="X46" s="20" t="s">
        <v>16</v>
      </c>
      <c r="Y46" s="14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90"/>
      <c r="AU46" s="59" t="s">
        <v>35</v>
      </c>
      <c r="AV46" s="59" t="s">
        <v>35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 t="shared" ref="BG46:BG47" si="8">SUM(Y46:AU46)</f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64">
        <f t="shared" si="4"/>
        <v>0</v>
      </c>
    </row>
    <row r="47" spans="1:69" ht="17.25" customHeight="1" thickBot="1" x14ac:dyDescent="0.3">
      <c r="A47" s="93"/>
      <c r="B47" s="129" t="s">
        <v>73</v>
      </c>
      <c r="C47" s="130" t="s">
        <v>27</v>
      </c>
      <c r="D47" s="29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>
        <f t="shared" si="7"/>
        <v>0</v>
      </c>
      <c r="W47" s="17" t="s">
        <v>16</v>
      </c>
      <c r="X47" s="17" t="s">
        <v>16</v>
      </c>
      <c r="Y47" s="14"/>
      <c r="Z47" s="27"/>
      <c r="AA47" s="27"/>
      <c r="AB47" s="27"/>
      <c r="AC47" s="27"/>
      <c r="AD47" s="27"/>
      <c r="AE47" s="27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89"/>
      <c r="AU47" s="59" t="s">
        <v>35</v>
      </c>
      <c r="AV47" s="59" t="s">
        <v>35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6">
        <f t="shared" si="8"/>
        <v>0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64">
        <f t="shared" si="4"/>
        <v>0</v>
      </c>
    </row>
    <row r="48" spans="1:69" ht="24" customHeight="1" thickBot="1" x14ac:dyDescent="0.3">
      <c r="B48" s="164" t="s">
        <v>31</v>
      </c>
      <c r="C48" s="165"/>
      <c r="D48" s="166"/>
      <c r="E48" s="30">
        <f t="shared" ref="E48:AJ48" si="9">SUM(E8:E47)</f>
        <v>36</v>
      </c>
      <c r="F48" s="30">
        <f t="shared" si="9"/>
        <v>36</v>
      </c>
      <c r="G48" s="30">
        <f t="shared" si="9"/>
        <v>36</v>
      </c>
      <c r="H48" s="30">
        <f t="shared" si="9"/>
        <v>36</v>
      </c>
      <c r="I48" s="30">
        <f t="shared" si="9"/>
        <v>36</v>
      </c>
      <c r="J48" s="30">
        <f t="shared" si="9"/>
        <v>36</v>
      </c>
      <c r="K48" s="30">
        <f t="shared" si="9"/>
        <v>36</v>
      </c>
      <c r="L48" s="30">
        <f t="shared" si="9"/>
        <v>36</v>
      </c>
      <c r="M48" s="30">
        <f t="shared" si="9"/>
        <v>36</v>
      </c>
      <c r="N48" s="30">
        <f t="shared" si="9"/>
        <v>36</v>
      </c>
      <c r="O48" s="30">
        <f t="shared" si="9"/>
        <v>36</v>
      </c>
      <c r="P48" s="30">
        <f t="shared" si="9"/>
        <v>36</v>
      </c>
      <c r="Q48" s="30">
        <f t="shared" si="9"/>
        <v>36</v>
      </c>
      <c r="R48" s="30">
        <f t="shared" si="9"/>
        <v>36</v>
      </c>
      <c r="S48" s="30">
        <f t="shared" si="9"/>
        <v>36</v>
      </c>
      <c r="T48" s="30">
        <f t="shared" si="9"/>
        <v>36</v>
      </c>
      <c r="U48" s="30">
        <f t="shared" si="9"/>
        <v>36</v>
      </c>
      <c r="V48" s="30">
        <f t="shared" si="9"/>
        <v>612</v>
      </c>
      <c r="W48" s="30">
        <f t="shared" si="9"/>
        <v>0</v>
      </c>
      <c r="X48" s="30">
        <f t="shared" si="9"/>
        <v>0</v>
      </c>
      <c r="Y48" s="30">
        <f t="shared" si="9"/>
        <v>36</v>
      </c>
      <c r="Z48" s="30">
        <f t="shared" si="9"/>
        <v>36</v>
      </c>
      <c r="AA48" s="30">
        <f t="shared" si="9"/>
        <v>36</v>
      </c>
      <c r="AB48" s="30">
        <f t="shared" si="9"/>
        <v>36</v>
      </c>
      <c r="AC48" s="30">
        <f t="shared" si="9"/>
        <v>36</v>
      </c>
      <c r="AD48" s="30">
        <f t="shared" si="9"/>
        <v>36</v>
      </c>
      <c r="AE48" s="30">
        <f t="shared" si="9"/>
        <v>36</v>
      </c>
      <c r="AF48" s="30">
        <f t="shared" si="9"/>
        <v>36</v>
      </c>
      <c r="AG48" s="30">
        <f t="shared" si="9"/>
        <v>36</v>
      </c>
      <c r="AH48" s="30">
        <f t="shared" si="9"/>
        <v>36</v>
      </c>
      <c r="AI48" s="30">
        <f t="shared" si="9"/>
        <v>36</v>
      </c>
      <c r="AJ48" s="30">
        <f t="shared" si="9"/>
        <v>36</v>
      </c>
      <c r="AK48" s="30">
        <f t="shared" ref="AK48:BG48" si="10">SUM(AK8:AK47)</f>
        <v>36</v>
      </c>
      <c r="AL48" s="30">
        <f t="shared" si="10"/>
        <v>36</v>
      </c>
      <c r="AM48" s="30">
        <f t="shared" si="10"/>
        <v>36</v>
      </c>
      <c r="AN48" s="30">
        <f t="shared" si="10"/>
        <v>36</v>
      </c>
      <c r="AO48" s="30">
        <f t="shared" si="10"/>
        <v>36</v>
      </c>
      <c r="AP48" s="30">
        <f t="shared" si="10"/>
        <v>36</v>
      </c>
      <c r="AQ48" s="30">
        <f t="shared" si="10"/>
        <v>36</v>
      </c>
      <c r="AR48" s="30">
        <f t="shared" si="10"/>
        <v>36</v>
      </c>
      <c r="AS48" s="30">
        <f t="shared" si="10"/>
        <v>36</v>
      </c>
      <c r="AT48" s="30">
        <f t="shared" si="10"/>
        <v>36</v>
      </c>
      <c r="AU48" s="30">
        <f t="shared" si="10"/>
        <v>0</v>
      </c>
      <c r="AV48" s="30">
        <f t="shared" si="10"/>
        <v>0</v>
      </c>
      <c r="AW48" s="30">
        <f t="shared" si="10"/>
        <v>0</v>
      </c>
      <c r="AX48" s="30">
        <f t="shared" si="10"/>
        <v>0</v>
      </c>
      <c r="AY48" s="30">
        <f t="shared" si="10"/>
        <v>0</v>
      </c>
      <c r="AZ48" s="30">
        <f t="shared" si="10"/>
        <v>0</v>
      </c>
      <c r="BA48" s="30">
        <f t="shared" si="10"/>
        <v>0</v>
      </c>
      <c r="BB48" s="30">
        <f t="shared" si="10"/>
        <v>0</v>
      </c>
      <c r="BC48" s="30">
        <f t="shared" si="10"/>
        <v>0</v>
      </c>
      <c r="BD48" s="30">
        <f t="shared" si="10"/>
        <v>0</v>
      </c>
      <c r="BE48" s="30">
        <f t="shared" si="10"/>
        <v>0</v>
      </c>
      <c r="BF48" s="30">
        <f t="shared" si="10"/>
        <v>0</v>
      </c>
      <c r="BG48" s="30">
        <f t="shared" si="10"/>
        <v>792</v>
      </c>
      <c r="BH48" s="10"/>
      <c r="BI48" s="10"/>
      <c r="BJ48" s="10"/>
      <c r="BK48" s="10"/>
      <c r="BL48" s="10"/>
      <c r="BM48" s="10"/>
      <c r="BN48" s="10"/>
      <c r="BO48" s="10"/>
      <c r="BP48" s="10"/>
      <c r="BQ48" s="64">
        <f t="shared" si="4"/>
        <v>1404</v>
      </c>
    </row>
    <row r="49" spans="2:23" ht="15.75" thickBot="1" x14ac:dyDescent="0.3">
      <c r="W49" s="31"/>
    </row>
    <row r="50" spans="2:23" ht="15.75" thickBot="1" x14ac:dyDescent="0.3">
      <c r="B50" s="213"/>
      <c r="C50" s="212" t="s">
        <v>27</v>
      </c>
      <c r="W50" s="31"/>
    </row>
  </sheetData>
  <mergeCells count="22"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48:D48"/>
    <mergeCell ref="B2:B6"/>
    <mergeCell ref="D2:D6"/>
    <mergeCell ref="BQ2:BQ6"/>
    <mergeCell ref="E5:BP5"/>
    <mergeCell ref="BM2:BP2"/>
    <mergeCell ref="AS2:BH2"/>
    <mergeCell ref="BI2:BL2"/>
  </mergeCells>
  <conditionalFormatting sqref="B35">
    <cfRule type="expression" dxfId="5" priority="1" stopIfTrue="1">
      <formula>#REF!=1</formula>
    </cfRule>
  </conditionalFormatting>
  <conditionalFormatting sqref="C35">
    <cfRule type="expression" dxfId="4" priority="2" stopIfTrue="1">
      <formula>#REF!&gt;0</formula>
    </cfRule>
  </conditionalFormatting>
  <conditionalFormatting sqref="C35">
    <cfRule type="expression" dxfId="3" priority="3" stopIfTrue="1">
      <formula>#REF!&gt;0</formula>
    </cfRule>
  </conditionalFormatting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1"/>
  <sheetViews>
    <sheetView topLeftCell="B34" zoomScale="79" zoomScaleNormal="79" workbookViewId="0">
      <selection activeCell="B50" sqref="B50:C51"/>
    </sheetView>
  </sheetViews>
  <sheetFormatPr defaultRowHeight="15" x14ac:dyDescent="0.25"/>
  <cols>
    <col min="1" max="1" width="9.140625" style="1"/>
    <col min="2" max="2" width="13.5703125" style="10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4.855468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85" t="s">
        <v>102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</row>
    <row r="2" spans="1:60" s="3" customFormat="1" ht="69.75" customHeight="1" thickBot="1" x14ac:dyDescent="0.3">
      <c r="A2" s="2"/>
      <c r="B2" s="167" t="s">
        <v>38</v>
      </c>
      <c r="C2" s="170" t="s">
        <v>0</v>
      </c>
      <c r="D2" s="170" t="s">
        <v>1</v>
      </c>
      <c r="E2" s="193" t="s">
        <v>2</v>
      </c>
      <c r="F2" s="194"/>
      <c r="G2" s="194"/>
      <c r="H2" s="194"/>
      <c r="I2" s="195"/>
      <c r="J2" s="193" t="s">
        <v>3</v>
      </c>
      <c r="K2" s="194"/>
      <c r="L2" s="194"/>
      <c r="M2" s="195"/>
      <c r="N2" s="196" t="s">
        <v>4</v>
      </c>
      <c r="O2" s="197"/>
      <c r="P2" s="197"/>
      <c r="Q2" s="198"/>
      <c r="R2" s="199" t="s">
        <v>5</v>
      </c>
      <c r="S2" s="200"/>
      <c r="T2" s="200"/>
      <c r="U2" s="200"/>
      <c r="V2" s="200"/>
      <c r="W2" s="201"/>
      <c r="X2" s="199" t="s">
        <v>6</v>
      </c>
      <c r="Y2" s="200"/>
      <c r="Z2" s="200"/>
      <c r="AA2" s="201"/>
      <c r="AB2" s="199" t="s">
        <v>7</v>
      </c>
      <c r="AC2" s="200"/>
      <c r="AD2" s="200"/>
      <c r="AE2" s="201"/>
      <c r="AF2" s="199" t="s">
        <v>8</v>
      </c>
      <c r="AG2" s="200"/>
      <c r="AH2" s="200"/>
      <c r="AI2" s="200"/>
      <c r="AJ2" s="201"/>
      <c r="AK2" s="193" t="s">
        <v>9</v>
      </c>
      <c r="AL2" s="204"/>
      <c r="AM2" s="204"/>
      <c r="AN2" s="205"/>
      <c r="AO2" s="193" t="s">
        <v>10</v>
      </c>
      <c r="AP2" s="204"/>
      <c r="AQ2" s="204"/>
      <c r="AR2" s="204"/>
      <c r="AS2" s="182" t="s">
        <v>11</v>
      </c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206" t="s">
        <v>39</v>
      </c>
    </row>
    <row r="3" spans="1:60" ht="18.75" customHeight="1" thickBot="1" x14ac:dyDescent="0.3">
      <c r="A3" s="4"/>
      <c r="B3" s="168"/>
      <c r="C3" s="171"/>
      <c r="D3" s="171"/>
      <c r="E3" s="5">
        <v>1</v>
      </c>
      <c r="F3" s="110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97">
        <v>3</v>
      </c>
      <c r="O3" s="97">
        <v>10</v>
      </c>
      <c r="P3" s="97">
        <v>17</v>
      </c>
      <c r="Q3" s="97">
        <v>24</v>
      </c>
      <c r="R3" s="144">
        <v>1</v>
      </c>
      <c r="S3" s="144">
        <v>8</v>
      </c>
      <c r="T3" s="140">
        <v>15</v>
      </c>
      <c r="U3" s="140">
        <v>22</v>
      </c>
      <c r="V3" s="202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131">
        <v>23</v>
      </c>
      <c r="AJ3" s="131">
        <v>30</v>
      </c>
      <c r="AK3" s="131">
        <v>6</v>
      </c>
      <c r="AL3" s="131">
        <v>13</v>
      </c>
      <c r="AM3" s="131">
        <v>20</v>
      </c>
      <c r="AN3" s="138">
        <v>27</v>
      </c>
      <c r="AO3" s="138">
        <v>4</v>
      </c>
      <c r="AP3" s="138">
        <v>11</v>
      </c>
      <c r="AQ3" s="138">
        <v>18</v>
      </c>
      <c r="AR3" s="138">
        <v>25</v>
      </c>
      <c r="AS3" s="138">
        <v>1</v>
      </c>
      <c r="AT3" s="47">
        <v>8</v>
      </c>
      <c r="AU3" s="47">
        <v>15</v>
      </c>
      <c r="AV3" s="79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86" t="s">
        <v>12</v>
      </c>
      <c r="BH3" s="207"/>
    </row>
    <row r="4" spans="1:60" ht="18.75" customHeight="1" thickBot="1" x14ac:dyDescent="0.3">
      <c r="A4" s="4"/>
      <c r="B4" s="168"/>
      <c r="C4" s="171"/>
      <c r="D4" s="171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8">
        <v>9</v>
      </c>
      <c r="O4" s="98">
        <v>16</v>
      </c>
      <c r="P4" s="98">
        <v>23</v>
      </c>
      <c r="Q4" s="98">
        <v>30</v>
      </c>
      <c r="R4" s="145">
        <v>7</v>
      </c>
      <c r="S4" s="145">
        <v>14</v>
      </c>
      <c r="T4" s="141">
        <v>21</v>
      </c>
      <c r="U4" s="141">
        <v>28</v>
      </c>
      <c r="V4" s="203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132">
        <v>29</v>
      </c>
      <c r="AJ4" s="132">
        <v>5</v>
      </c>
      <c r="AK4" s="132">
        <v>12</v>
      </c>
      <c r="AL4" s="132">
        <v>19</v>
      </c>
      <c r="AM4" s="132">
        <v>26</v>
      </c>
      <c r="AN4" s="139">
        <v>3</v>
      </c>
      <c r="AO4" s="139">
        <v>10</v>
      </c>
      <c r="AP4" s="139">
        <v>17</v>
      </c>
      <c r="AQ4" s="139">
        <v>24</v>
      </c>
      <c r="AR4" s="139">
        <v>31</v>
      </c>
      <c r="AS4" s="139">
        <v>7</v>
      </c>
      <c r="AT4" s="48">
        <v>14</v>
      </c>
      <c r="AU4" s="48">
        <v>21</v>
      </c>
      <c r="AV4" s="80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09"/>
      <c r="BG4" s="187"/>
      <c r="BH4" s="207"/>
    </row>
    <row r="5" spans="1:60" ht="17.25" customHeight="1" thickBot="1" x14ac:dyDescent="0.3">
      <c r="A5" s="4"/>
      <c r="B5" s="168"/>
      <c r="C5" s="171"/>
      <c r="D5" s="171"/>
      <c r="E5" s="176" t="s">
        <v>14</v>
      </c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207"/>
    </row>
    <row r="6" spans="1:60" ht="42.75" customHeight="1" thickBot="1" x14ac:dyDescent="0.3">
      <c r="A6" s="4"/>
      <c r="B6" s="169"/>
      <c r="C6" s="172"/>
      <c r="D6" s="172"/>
      <c r="E6" s="39">
        <v>1</v>
      </c>
      <c r="F6" s="113">
        <v>2</v>
      </c>
      <c r="G6" s="113">
        <v>3</v>
      </c>
      <c r="H6" s="113">
        <v>4</v>
      </c>
      <c r="I6" s="113">
        <v>5</v>
      </c>
      <c r="J6" s="113">
        <v>6</v>
      </c>
      <c r="K6" s="113">
        <v>7</v>
      </c>
      <c r="L6" s="113">
        <v>8</v>
      </c>
      <c r="M6" s="113">
        <v>9</v>
      </c>
      <c r="N6" s="113">
        <v>10</v>
      </c>
      <c r="O6" s="113">
        <v>11</v>
      </c>
      <c r="P6" s="113">
        <v>12</v>
      </c>
      <c r="Q6" s="113">
        <v>13</v>
      </c>
      <c r="R6" s="146">
        <v>14</v>
      </c>
      <c r="S6" s="146">
        <v>15</v>
      </c>
      <c r="T6" s="142">
        <v>16</v>
      </c>
      <c r="U6" s="142">
        <v>17</v>
      </c>
      <c r="V6" s="40" t="s">
        <v>13</v>
      </c>
      <c r="W6" s="46">
        <v>18</v>
      </c>
      <c r="X6" s="46">
        <v>19</v>
      </c>
      <c r="Y6" s="41">
        <v>20</v>
      </c>
      <c r="Z6" s="41">
        <v>21</v>
      </c>
      <c r="AA6" s="41">
        <v>22</v>
      </c>
      <c r="AB6" s="41">
        <v>23</v>
      </c>
      <c r="AC6" s="41">
        <v>24</v>
      </c>
      <c r="AD6" s="41">
        <v>25</v>
      </c>
      <c r="AE6" s="41">
        <v>26</v>
      </c>
      <c r="AF6" s="41">
        <v>27</v>
      </c>
      <c r="AG6" s="41">
        <v>28</v>
      </c>
      <c r="AH6" s="41">
        <v>29</v>
      </c>
      <c r="AI6" s="133">
        <v>30</v>
      </c>
      <c r="AJ6" s="133">
        <v>31</v>
      </c>
      <c r="AK6" s="133">
        <v>32</v>
      </c>
      <c r="AL6" s="133">
        <v>33</v>
      </c>
      <c r="AM6" s="133">
        <v>34</v>
      </c>
      <c r="AN6" s="143">
        <v>35</v>
      </c>
      <c r="AO6" s="143">
        <v>36</v>
      </c>
      <c r="AP6" s="143">
        <v>37</v>
      </c>
      <c r="AQ6" s="143">
        <v>38</v>
      </c>
      <c r="AR6" s="143">
        <v>39</v>
      </c>
      <c r="AS6" s="143">
        <v>40</v>
      </c>
      <c r="AT6" s="137">
        <v>41</v>
      </c>
      <c r="AU6" s="53">
        <v>42</v>
      </c>
      <c r="AV6" s="81">
        <v>43</v>
      </c>
      <c r="AW6" s="112">
        <v>26</v>
      </c>
      <c r="AX6" s="112">
        <v>27</v>
      </c>
      <c r="AY6" s="112">
        <v>28</v>
      </c>
      <c r="AZ6" s="112">
        <v>29</v>
      </c>
      <c r="BA6" s="112">
        <v>30</v>
      </c>
      <c r="BB6" s="112">
        <v>31</v>
      </c>
      <c r="BC6" s="112">
        <v>32</v>
      </c>
      <c r="BD6" s="112">
        <v>33</v>
      </c>
      <c r="BE6" s="112">
        <v>34</v>
      </c>
      <c r="BF6" s="111">
        <v>35</v>
      </c>
      <c r="BG6" s="135" t="s">
        <v>12</v>
      </c>
      <c r="BH6" s="208"/>
    </row>
    <row r="7" spans="1:60" ht="18.75" customHeight="1" thickBot="1" x14ac:dyDescent="0.3">
      <c r="A7" s="4"/>
      <c r="B7" s="188"/>
      <c r="C7" s="189"/>
      <c r="D7" s="189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92"/>
    </row>
    <row r="8" spans="1:60" ht="24.75" customHeight="1" thickBot="1" x14ac:dyDescent="0.3">
      <c r="B8" s="99" t="s">
        <v>53</v>
      </c>
      <c r="C8" s="92" t="s">
        <v>75</v>
      </c>
      <c r="D8" s="29" t="s">
        <v>15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75"/>
      <c r="S8" s="75"/>
      <c r="T8" s="76"/>
      <c r="U8" s="76"/>
      <c r="V8" s="37">
        <f>SUM(E8:U8)</f>
        <v>0</v>
      </c>
      <c r="W8" s="57" t="s">
        <v>16</v>
      </c>
      <c r="X8" s="57" t="s">
        <v>16</v>
      </c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75"/>
      <c r="AJ8" s="75"/>
      <c r="AK8" s="75"/>
      <c r="AL8" s="75"/>
      <c r="AM8" s="75"/>
      <c r="AN8" s="76"/>
      <c r="AO8" s="76"/>
      <c r="AP8" s="76"/>
      <c r="AQ8" s="76"/>
      <c r="AR8" s="76"/>
      <c r="AS8" s="76"/>
      <c r="AT8" s="59" t="s">
        <v>35</v>
      </c>
      <c r="AU8" s="59" t="s">
        <v>35</v>
      </c>
      <c r="AV8" s="82" t="s">
        <v>41</v>
      </c>
      <c r="AW8" s="58"/>
      <c r="AX8" s="58"/>
      <c r="AY8" s="58"/>
      <c r="AZ8" s="58"/>
      <c r="BA8" s="58"/>
      <c r="BB8" s="58"/>
      <c r="BC8" s="58"/>
      <c r="BD8" s="58"/>
      <c r="BE8" s="58"/>
      <c r="BF8" s="60"/>
      <c r="BG8" s="61">
        <f>SUM(Y8:AU8)</f>
        <v>0</v>
      </c>
      <c r="BH8" s="78">
        <f>SUM(V8+BG8)</f>
        <v>0</v>
      </c>
    </row>
    <row r="9" spans="1:60" ht="21" customHeight="1" thickBot="1" x14ac:dyDescent="0.3">
      <c r="B9" s="99" t="s">
        <v>54</v>
      </c>
      <c r="C9" s="92" t="s">
        <v>76</v>
      </c>
      <c r="D9" s="29" t="s">
        <v>15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75"/>
      <c r="S9" s="75"/>
      <c r="T9" s="76"/>
      <c r="U9" s="76"/>
      <c r="V9" s="37">
        <f t="shared" ref="V9:V34" si="0">SUM(E9:U9)</f>
        <v>0</v>
      </c>
      <c r="W9" s="57" t="s">
        <v>16</v>
      </c>
      <c r="X9" s="57" t="s">
        <v>16</v>
      </c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75"/>
      <c r="AJ9" s="75"/>
      <c r="AK9" s="75"/>
      <c r="AL9" s="75"/>
      <c r="AM9" s="75"/>
      <c r="AN9" s="76"/>
      <c r="AO9" s="76"/>
      <c r="AP9" s="76"/>
      <c r="AQ9" s="76"/>
      <c r="AR9" s="76"/>
      <c r="AS9" s="76"/>
      <c r="AT9" s="59" t="s">
        <v>35</v>
      </c>
      <c r="AU9" s="59" t="s">
        <v>35</v>
      </c>
      <c r="AV9" s="82" t="s">
        <v>41</v>
      </c>
      <c r="AW9" s="58"/>
      <c r="AX9" s="58"/>
      <c r="AY9" s="58"/>
      <c r="AZ9" s="58"/>
      <c r="BA9" s="58"/>
      <c r="BB9" s="58"/>
      <c r="BC9" s="58"/>
      <c r="BD9" s="58"/>
      <c r="BE9" s="58"/>
      <c r="BF9" s="60"/>
      <c r="BG9" s="61">
        <f t="shared" ref="BG9:BG34" si="1">SUM(Y9:AU9)</f>
        <v>0</v>
      </c>
      <c r="BH9" s="136">
        <f t="shared" ref="BH9:BH34" si="2">SUM(V9+BG9)</f>
        <v>0</v>
      </c>
    </row>
    <row r="10" spans="1:60" ht="24" customHeight="1" thickBot="1" x14ac:dyDescent="0.3">
      <c r="B10" s="99" t="s">
        <v>55</v>
      </c>
      <c r="C10" s="92" t="s">
        <v>17</v>
      </c>
      <c r="D10" s="29" t="s">
        <v>15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75"/>
      <c r="S10" s="75"/>
      <c r="T10" s="76"/>
      <c r="U10" s="76"/>
      <c r="V10" s="37">
        <f t="shared" si="0"/>
        <v>0</v>
      </c>
      <c r="W10" s="57" t="s">
        <v>16</v>
      </c>
      <c r="X10" s="57" t="s">
        <v>16</v>
      </c>
      <c r="Y10" s="58"/>
      <c r="Z10" s="55"/>
      <c r="AA10" s="55"/>
      <c r="AB10" s="55"/>
      <c r="AC10" s="55"/>
      <c r="AD10" s="55"/>
      <c r="AE10" s="55"/>
      <c r="AF10" s="55"/>
      <c r="AG10" s="55"/>
      <c r="AH10" s="55"/>
      <c r="AI10" s="75"/>
      <c r="AJ10" s="75"/>
      <c r="AK10" s="75"/>
      <c r="AL10" s="75"/>
      <c r="AM10" s="75"/>
      <c r="AN10" s="76"/>
      <c r="AO10" s="76"/>
      <c r="AP10" s="76"/>
      <c r="AQ10" s="76"/>
      <c r="AR10" s="76"/>
      <c r="AS10" s="76"/>
      <c r="AT10" s="59" t="s">
        <v>35</v>
      </c>
      <c r="AU10" s="59" t="s">
        <v>35</v>
      </c>
      <c r="AV10" s="82" t="s">
        <v>41</v>
      </c>
      <c r="AW10" s="58"/>
      <c r="AX10" s="58"/>
      <c r="AY10" s="58"/>
      <c r="AZ10" s="58"/>
      <c r="BA10" s="58"/>
      <c r="BB10" s="58"/>
      <c r="BC10" s="58"/>
      <c r="BD10" s="58"/>
      <c r="BE10" s="58"/>
      <c r="BF10" s="60"/>
      <c r="BG10" s="61">
        <f t="shared" si="1"/>
        <v>0</v>
      </c>
      <c r="BH10" s="136">
        <f t="shared" si="2"/>
        <v>0</v>
      </c>
    </row>
    <row r="11" spans="1:60" ht="27" customHeight="1" thickBot="1" x14ac:dyDescent="0.3">
      <c r="B11" s="99" t="s">
        <v>56</v>
      </c>
      <c r="C11" s="92" t="s">
        <v>57</v>
      </c>
      <c r="D11" s="29" t="s">
        <v>15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75"/>
      <c r="S11" s="75"/>
      <c r="T11" s="76"/>
      <c r="U11" s="76"/>
      <c r="V11" s="37">
        <f t="shared" si="0"/>
        <v>0</v>
      </c>
      <c r="W11" s="57" t="s">
        <v>16</v>
      </c>
      <c r="X11" s="57" t="s">
        <v>16</v>
      </c>
      <c r="Y11" s="58"/>
      <c r="Z11" s="55"/>
      <c r="AA11" s="55"/>
      <c r="AB11" s="55"/>
      <c r="AC11" s="55"/>
      <c r="AD11" s="55"/>
      <c r="AE11" s="55"/>
      <c r="AF11" s="55"/>
      <c r="AG11" s="55"/>
      <c r="AH11" s="55"/>
      <c r="AI11" s="75"/>
      <c r="AJ11" s="75"/>
      <c r="AK11" s="75"/>
      <c r="AL11" s="75"/>
      <c r="AM11" s="75"/>
      <c r="AN11" s="76"/>
      <c r="AO11" s="76"/>
      <c r="AP11" s="76"/>
      <c r="AQ11" s="76"/>
      <c r="AR11" s="76"/>
      <c r="AS11" s="76"/>
      <c r="AT11" s="59" t="s">
        <v>35</v>
      </c>
      <c r="AU11" s="59" t="s">
        <v>35</v>
      </c>
      <c r="AV11" s="82" t="s">
        <v>41</v>
      </c>
      <c r="AW11" s="58"/>
      <c r="AX11" s="58"/>
      <c r="AY11" s="58"/>
      <c r="AZ11" s="58"/>
      <c r="BA11" s="58"/>
      <c r="BB11" s="58"/>
      <c r="BC11" s="58"/>
      <c r="BD11" s="58"/>
      <c r="BE11" s="58"/>
      <c r="BF11" s="60"/>
      <c r="BG11" s="61">
        <f t="shared" si="1"/>
        <v>0</v>
      </c>
      <c r="BH11" s="136">
        <f t="shared" si="2"/>
        <v>0</v>
      </c>
    </row>
    <row r="12" spans="1:60" ht="37.5" customHeight="1" thickBot="1" x14ac:dyDescent="0.3">
      <c r="B12" s="99" t="s">
        <v>58</v>
      </c>
      <c r="C12" s="92" t="s">
        <v>59</v>
      </c>
      <c r="D12" s="29" t="s">
        <v>15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75"/>
      <c r="S12" s="75"/>
      <c r="T12" s="76"/>
      <c r="U12" s="76"/>
      <c r="V12" s="37">
        <f t="shared" si="0"/>
        <v>0</v>
      </c>
      <c r="W12" s="57" t="s">
        <v>16</v>
      </c>
      <c r="X12" s="57" t="s">
        <v>16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75"/>
      <c r="AJ12" s="75"/>
      <c r="AK12" s="75"/>
      <c r="AL12" s="75"/>
      <c r="AM12" s="75"/>
      <c r="AN12" s="76"/>
      <c r="AO12" s="76"/>
      <c r="AP12" s="76"/>
      <c r="AQ12" s="76"/>
      <c r="AR12" s="76"/>
      <c r="AS12" s="76"/>
      <c r="AT12" s="59" t="s">
        <v>35</v>
      </c>
      <c r="AU12" s="59" t="s">
        <v>35</v>
      </c>
      <c r="AV12" s="82" t="s">
        <v>41</v>
      </c>
      <c r="AW12" s="55"/>
      <c r="AX12" s="55"/>
      <c r="AY12" s="58"/>
      <c r="AZ12" s="58"/>
      <c r="BA12" s="58"/>
      <c r="BB12" s="58"/>
      <c r="BC12" s="58"/>
      <c r="BD12" s="58"/>
      <c r="BE12" s="58"/>
      <c r="BF12" s="60"/>
      <c r="BG12" s="61">
        <f t="shared" si="1"/>
        <v>0</v>
      </c>
      <c r="BH12" s="136">
        <f t="shared" si="2"/>
        <v>0</v>
      </c>
    </row>
    <row r="13" spans="1:60" ht="26.45" customHeight="1" thickBot="1" x14ac:dyDescent="0.3">
      <c r="B13" s="100" t="s">
        <v>60</v>
      </c>
      <c r="C13" s="92" t="s">
        <v>61</v>
      </c>
      <c r="D13" s="29" t="s">
        <v>15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08"/>
      <c r="S13" s="75"/>
      <c r="T13" s="76"/>
      <c r="U13" s="76"/>
      <c r="V13" s="37">
        <f t="shared" si="0"/>
        <v>0</v>
      </c>
      <c r="W13" s="57" t="s">
        <v>16</v>
      </c>
      <c r="X13" s="57" t="s">
        <v>16</v>
      </c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75"/>
      <c r="AJ13" s="75"/>
      <c r="AK13" s="75"/>
      <c r="AL13" s="75"/>
      <c r="AM13" s="75"/>
      <c r="AN13" s="76"/>
      <c r="AO13" s="76"/>
      <c r="AP13" s="76"/>
      <c r="AQ13" s="76"/>
      <c r="AR13" s="76"/>
      <c r="AS13" s="76"/>
      <c r="AT13" s="59" t="s">
        <v>35</v>
      </c>
      <c r="AU13" s="59" t="s">
        <v>35</v>
      </c>
      <c r="AV13" s="82" t="s">
        <v>41</v>
      </c>
      <c r="AW13" s="58"/>
      <c r="AX13" s="58"/>
      <c r="AY13" s="58"/>
      <c r="AZ13" s="58"/>
      <c r="BA13" s="58"/>
      <c r="BB13" s="58"/>
      <c r="BC13" s="58"/>
      <c r="BD13" s="58"/>
      <c r="BE13" s="58"/>
      <c r="BF13" s="60"/>
      <c r="BG13" s="61">
        <f t="shared" si="1"/>
        <v>0</v>
      </c>
      <c r="BH13" s="136">
        <f t="shared" si="2"/>
        <v>0</v>
      </c>
    </row>
    <row r="14" spans="1:60" ht="27.6" customHeight="1" thickBot="1" x14ac:dyDescent="0.3">
      <c r="B14" s="99" t="s">
        <v>62</v>
      </c>
      <c r="C14" s="92" t="s">
        <v>20</v>
      </c>
      <c r="D14" s="29" t="s">
        <v>15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75"/>
      <c r="S14" s="75"/>
      <c r="T14" s="76"/>
      <c r="U14" s="76"/>
      <c r="V14" s="37">
        <f t="shared" si="0"/>
        <v>0</v>
      </c>
      <c r="W14" s="57" t="s">
        <v>16</v>
      </c>
      <c r="X14" s="57" t="s">
        <v>16</v>
      </c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75"/>
      <c r="AJ14" s="75"/>
      <c r="AK14" s="75"/>
      <c r="AL14" s="75"/>
      <c r="AM14" s="75"/>
      <c r="AN14" s="76"/>
      <c r="AO14" s="76"/>
      <c r="AP14" s="76"/>
      <c r="AQ14" s="76"/>
      <c r="AR14" s="76"/>
      <c r="AS14" s="76"/>
      <c r="AT14" s="59" t="s">
        <v>35</v>
      </c>
      <c r="AU14" s="59" t="s">
        <v>35</v>
      </c>
      <c r="AV14" s="82" t="s">
        <v>41</v>
      </c>
      <c r="AW14" s="58"/>
      <c r="AX14" s="58"/>
      <c r="AY14" s="58"/>
      <c r="AZ14" s="58"/>
      <c r="BA14" s="58"/>
      <c r="BB14" s="58"/>
      <c r="BC14" s="58"/>
      <c r="BD14" s="58"/>
      <c r="BE14" s="58"/>
      <c r="BF14" s="60"/>
      <c r="BG14" s="61">
        <f t="shared" si="1"/>
        <v>0</v>
      </c>
      <c r="BH14" s="136">
        <f t="shared" si="2"/>
        <v>0</v>
      </c>
    </row>
    <row r="15" spans="1:60" ht="30.6" customHeight="1" thickBot="1" x14ac:dyDescent="0.3">
      <c r="B15" s="99" t="s">
        <v>63</v>
      </c>
      <c r="C15" s="92" t="s">
        <v>42</v>
      </c>
      <c r="D15" s="29" t="s">
        <v>15</v>
      </c>
      <c r="E15" s="55">
        <v>2</v>
      </c>
      <c r="F15" s="55">
        <v>2</v>
      </c>
      <c r="G15" s="55">
        <v>4</v>
      </c>
      <c r="H15" s="55">
        <v>4</v>
      </c>
      <c r="I15" s="55">
        <v>4</v>
      </c>
      <c r="J15" s="55">
        <v>4</v>
      </c>
      <c r="K15" s="55">
        <v>4</v>
      </c>
      <c r="L15" s="55">
        <v>4</v>
      </c>
      <c r="M15" s="55">
        <v>4</v>
      </c>
      <c r="N15" s="55">
        <v>4</v>
      </c>
      <c r="O15" s="55">
        <v>4</v>
      </c>
      <c r="P15" s="55">
        <v>4</v>
      </c>
      <c r="Q15" s="55">
        <v>4</v>
      </c>
      <c r="R15" s="75"/>
      <c r="S15" s="75"/>
      <c r="T15" s="76"/>
      <c r="U15" s="76"/>
      <c r="V15" s="37">
        <f t="shared" si="0"/>
        <v>48</v>
      </c>
      <c r="W15" s="57" t="s">
        <v>16</v>
      </c>
      <c r="X15" s="57" t="s">
        <v>16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75"/>
      <c r="AJ15" s="75"/>
      <c r="AK15" s="75"/>
      <c r="AL15" s="75"/>
      <c r="AM15" s="75"/>
      <c r="AN15" s="76"/>
      <c r="AO15" s="76"/>
      <c r="AP15" s="76"/>
      <c r="AQ15" s="76"/>
      <c r="AR15" s="76"/>
      <c r="AS15" s="76"/>
      <c r="AT15" s="59" t="s">
        <v>35</v>
      </c>
      <c r="AU15" s="59" t="s">
        <v>35</v>
      </c>
      <c r="AV15" s="82" t="s">
        <v>41</v>
      </c>
      <c r="AW15" s="58"/>
      <c r="AX15" s="58"/>
      <c r="AY15" s="58"/>
      <c r="AZ15" s="58"/>
      <c r="BA15" s="58"/>
      <c r="BB15" s="58"/>
      <c r="BC15" s="58"/>
      <c r="BD15" s="58"/>
      <c r="BE15" s="58"/>
      <c r="BF15" s="60"/>
      <c r="BG15" s="61">
        <f t="shared" si="1"/>
        <v>0</v>
      </c>
      <c r="BH15" s="136">
        <f t="shared" si="2"/>
        <v>48</v>
      </c>
    </row>
    <row r="16" spans="1:60" ht="20.25" customHeight="1" thickBot="1" x14ac:dyDescent="0.3">
      <c r="B16" s="100" t="s">
        <v>64</v>
      </c>
      <c r="C16" s="92" t="s">
        <v>18</v>
      </c>
      <c r="D16" s="29" t="s">
        <v>15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75"/>
      <c r="S16" s="75"/>
      <c r="T16" s="76"/>
      <c r="U16" s="76"/>
      <c r="V16" s="37">
        <f t="shared" si="0"/>
        <v>0</v>
      </c>
      <c r="W16" s="57" t="s">
        <v>16</v>
      </c>
      <c r="X16" s="57" t="s">
        <v>16</v>
      </c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75"/>
      <c r="AJ16" s="75"/>
      <c r="AK16" s="75"/>
      <c r="AL16" s="75"/>
      <c r="AM16" s="75"/>
      <c r="AN16" s="76"/>
      <c r="AO16" s="76"/>
      <c r="AP16" s="76"/>
      <c r="AQ16" s="76"/>
      <c r="AR16" s="76"/>
      <c r="AS16" s="76"/>
      <c r="AT16" s="59" t="s">
        <v>35</v>
      </c>
      <c r="AU16" s="59" t="s">
        <v>35</v>
      </c>
      <c r="AV16" s="82" t="s">
        <v>41</v>
      </c>
      <c r="AW16" s="58"/>
      <c r="AX16" s="58"/>
      <c r="AY16" s="58"/>
      <c r="AZ16" s="58"/>
      <c r="BA16" s="58"/>
      <c r="BB16" s="58"/>
      <c r="BC16" s="58"/>
      <c r="BD16" s="58"/>
      <c r="BE16" s="58"/>
      <c r="BF16" s="60"/>
      <c r="BG16" s="61">
        <f t="shared" si="1"/>
        <v>0</v>
      </c>
      <c r="BH16" s="136">
        <f t="shared" si="2"/>
        <v>0</v>
      </c>
    </row>
    <row r="17" spans="1:60" ht="18" customHeight="1" thickBot="1" x14ac:dyDescent="0.3">
      <c r="B17" s="100" t="s">
        <v>65</v>
      </c>
      <c r="C17" s="92" t="s">
        <v>32</v>
      </c>
      <c r="D17" s="29" t="s">
        <v>15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75"/>
      <c r="S17" s="75"/>
      <c r="T17" s="76"/>
      <c r="U17" s="76"/>
      <c r="V17" s="37">
        <f t="shared" si="0"/>
        <v>0</v>
      </c>
      <c r="W17" s="57" t="s">
        <v>16</v>
      </c>
      <c r="X17" s="57" t="s">
        <v>16</v>
      </c>
      <c r="Y17" s="58"/>
      <c r="Z17" s="55"/>
      <c r="AA17" s="55"/>
      <c r="AB17" s="55"/>
      <c r="AC17" s="55"/>
      <c r="AD17" s="55"/>
      <c r="AE17" s="55"/>
      <c r="AF17" s="55"/>
      <c r="AG17" s="55"/>
      <c r="AH17" s="55"/>
      <c r="AI17" s="75"/>
      <c r="AJ17" s="75"/>
      <c r="AK17" s="75"/>
      <c r="AL17" s="75"/>
      <c r="AM17" s="75"/>
      <c r="AN17" s="76"/>
      <c r="AO17" s="76"/>
      <c r="AP17" s="76"/>
      <c r="AQ17" s="76"/>
      <c r="AR17" s="76"/>
      <c r="AS17" s="76"/>
      <c r="AT17" s="59" t="s">
        <v>35</v>
      </c>
      <c r="AU17" s="59" t="s">
        <v>35</v>
      </c>
      <c r="AV17" s="82" t="s">
        <v>41</v>
      </c>
      <c r="AW17" s="58"/>
      <c r="AX17" s="58"/>
      <c r="AY17" s="58"/>
      <c r="AZ17" s="58"/>
      <c r="BA17" s="58"/>
      <c r="BB17" s="58"/>
      <c r="BC17" s="58"/>
      <c r="BD17" s="58"/>
      <c r="BE17" s="58"/>
      <c r="BF17" s="60"/>
      <c r="BG17" s="61">
        <f t="shared" si="1"/>
        <v>0</v>
      </c>
      <c r="BH17" s="136">
        <f t="shared" si="2"/>
        <v>0</v>
      </c>
    </row>
    <row r="18" spans="1:60" ht="18" customHeight="1" thickBot="1" x14ac:dyDescent="0.3">
      <c r="B18" s="100" t="s">
        <v>66</v>
      </c>
      <c r="C18" s="94" t="s">
        <v>19</v>
      </c>
      <c r="D18" s="29" t="s">
        <v>15</v>
      </c>
      <c r="E18" s="55">
        <v>4</v>
      </c>
      <c r="F18" s="55">
        <v>4</v>
      </c>
      <c r="G18" s="55">
        <v>4</v>
      </c>
      <c r="H18" s="55">
        <v>2</v>
      </c>
      <c r="I18" s="55">
        <v>2</v>
      </c>
      <c r="J18" s="55">
        <v>2</v>
      </c>
      <c r="K18" s="55">
        <v>2</v>
      </c>
      <c r="L18" s="55">
        <v>2</v>
      </c>
      <c r="M18" s="55">
        <v>2</v>
      </c>
      <c r="N18" s="55">
        <v>2</v>
      </c>
      <c r="O18" s="55">
        <v>2</v>
      </c>
      <c r="P18" s="55">
        <v>2</v>
      </c>
      <c r="Q18" s="55">
        <v>2</v>
      </c>
      <c r="R18" s="75"/>
      <c r="S18" s="75"/>
      <c r="T18" s="76"/>
      <c r="U18" s="76"/>
      <c r="V18" s="37">
        <f t="shared" si="0"/>
        <v>32</v>
      </c>
      <c r="W18" s="57" t="s">
        <v>16</v>
      </c>
      <c r="X18" s="57" t="s">
        <v>16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75"/>
      <c r="AJ18" s="75"/>
      <c r="AK18" s="75"/>
      <c r="AL18" s="75"/>
      <c r="AM18" s="75"/>
      <c r="AN18" s="76"/>
      <c r="AO18" s="76"/>
      <c r="AP18" s="76"/>
      <c r="AQ18" s="76"/>
      <c r="AR18" s="76"/>
      <c r="AS18" s="76"/>
      <c r="AT18" s="59" t="s">
        <v>35</v>
      </c>
      <c r="AU18" s="59" t="s">
        <v>35</v>
      </c>
      <c r="AV18" s="82" t="s">
        <v>41</v>
      </c>
      <c r="AW18" s="58"/>
      <c r="AX18" s="58"/>
      <c r="AY18" s="58"/>
      <c r="AZ18" s="58"/>
      <c r="BA18" s="58"/>
      <c r="BB18" s="58"/>
      <c r="BC18" s="58"/>
      <c r="BD18" s="58"/>
      <c r="BE18" s="58"/>
      <c r="BF18" s="60"/>
      <c r="BG18" s="61">
        <f t="shared" si="1"/>
        <v>0</v>
      </c>
      <c r="BH18" s="136">
        <f t="shared" si="2"/>
        <v>32</v>
      </c>
    </row>
    <row r="19" spans="1:60" ht="37.5" customHeight="1" thickBot="1" x14ac:dyDescent="0.3">
      <c r="B19" s="100" t="s">
        <v>67</v>
      </c>
      <c r="C19" s="94" t="s">
        <v>68</v>
      </c>
      <c r="D19" s="29" t="s">
        <v>15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75"/>
      <c r="S19" s="75"/>
      <c r="T19" s="76"/>
      <c r="U19" s="76"/>
      <c r="V19" s="37">
        <f t="shared" si="0"/>
        <v>0</v>
      </c>
      <c r="W19" s="57" t="s">
        <v>16</v>
      </c>
      <c r="X19" s="57" t="s">
        <v>16</v>
      </c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75"/>
      <c r="AJ19" s="75"/>
      <c r="AK19" s="75"/>
      <c r="AL19" s="75"/>
      <c r="AM19" s="75"/>
      <c r="AN19" s="76"/>
      <c r="AO19" s="76"/>
      <c r="AP19" s="76"/>
      <c r="AQ19" s="76"/>
      <c r="AR19" s="76"/>
      <c r="AS19" s="76"/>
      <c r="AT19" s="59" t="s">
        <v>35</v>
      </c>
      <c r="AU19" s="59" t="s">
        <v>35</v>
      </c>
      <c r="AV19" s="82" t="s">
        <v>41</v>
      </c>
      <c r="AW19" s="58"/>
      <c r="AX19" s="58"/>
      <c r="AY19" s="58"/>
      <c r="AZ19" s="58"/>
      <c r="BA19" s="58"/>
      <c r="BB19" s="58"/>
      <c r="BC19" s="58"/>
      <c r="BD19" s="58"/>
      <c r="BE19" s="58"/>
      <c r="BF19" s="60"/>
      <c r="BG19" s="61">
        <f t="shared" si="1"/>
        <v>0</v>
      </c>
      <c r="BH19" s="136">
        <f t="shared" si="2"/>
        <v>0</v>
      </c>
    </row>
    <row r="20" spans="1:60" ht="33.75" customHeight="1" thickBot="1" x14ac:dyDescent="0.3">
      <c r="A20" s="93"/>
      <c r="B20" s="99" t="s">
        <v>69</v>
      </c>
      <c r="C20" s="95" t="s">
        <v>77</v>
      </c>
      <c r="D20" s="29" t="s">
        <v>15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75"/>
      <c r="S20" s="75"/>
      <c r="T20" s="76"/>
      <c r="U20" s="76"/>
      <c r="V20" s="37">
        <f t="shared" si="0"/>
        <v>0</v>
      </c>
      <c r="W20" s="57" t="s">
        <v>16</v>
      </c>
      <c r="X20" s="57" t="s">
        <v>16</v>
      </c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75"/>
      <c r="AJ20" s="75"/>
      <c r="AK20" s="75"/>
      <c r="AL20" s="75"/>
      <c r="AM20" s="75"/>
      <c r="AN20" s="76"/>
      <c r="AO20" s="76"/>
      <c r="AP20" s="76"/>
      <c r="AQ20" s="76"/>
      <c r="AR20" s="76"/>
      <c r="AS20" s="76"/>
      <c r="AT20" s="59" t="s">
        <v>35</v>
      </c>
      <c r="AU20" s="59" t="s">
        <v>35</v>
      </c>
      <c r="AV20" s="82" t="s">
        <v>41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60"/>
      <c r="BG20" s="61">
        <f t="shared" si="1"/>
        <v>0</v>
      </c>
      <c r="BH20" s="136">
        <f t="shared" si="2"/>
        <v>0</v>
      </c>
    </row>
    <row r="21" spans="1:60" ht="20.25" customHeight="1" thickBot="1" x14ac:dyDescent="0.3">
      <c r="A21" s="93"/>
      <c r="B21" s="100" t="s">
        <v>33</v>
      </c>
      <c r="C21" s="28" t="s">
        <v>40</v>
      </c>
      <c r="D21" s="29" t="s">
        <v>15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75"/>
      <c r="S21" s="75"/>
      <c r="T21" s="76"/>
      <c r="U21" s="76"/>
      <c r="V21" s="37">
        <f t="shared" si="0"/>
        <v>0</v>
      </c>
      <c r="W21" s="57" t="s">
        <v>16</v>
      </c>
      <c r="X21" s="57" t="s">
        <v>16</v>
      </c>
      <c r="Y21" s="58"/>
      <c r="Z21" s="55"/>
      <c r="AA21" s="55"/>
      <c r="AB21" s="55"/>
      <c r="AC21" s="55"/>
      <c r="AD21" s="55"/>
      <c r="AE21" s="55"/>
      <c r="AF21" s="55"/>
      <c r="AG21" s="55"/>
      <c r="AH21" s="55"/>
      <c r="AI21" s="75"/>
      <c r="AJ21" s="75"/>
      <c r="AK21" s="75"/>
      <c r="AL21" s="75"/>
      <c r="AM21" s="75"/>
      <c r="AN21" s="76"/>
      <c r="AO21" s="76"/>
      <c r="AP21" s="76"/>
      <c r="AQ21" s="76"/>
      <c r="AR21" s="76"/>
      <c r="AS21" s="76"/>
      <c r="AT21" s="59" t="s">
        <v>35</v>
      </c>
      <c r="AU21" s="59" t="s">
        <v>35</v>
      </c>
      <c r="AV21" s="82" t="s">
        <v>41</v>
      </c>
      <c r="AW21" s="58"/>
      <c r="AX21" s="58"/>
      <c r="AY21" s="58"/>
      <c r="AZ21" s="58"/>
      <c r="BA21" s="58"/>
      <c r="BB21" s="58"/>
      <c r="BC21" s="58"/>
      <c r="BD21" s="58"/>
      <c r="BE21" s="58"/>
      <c r="BF21" s="60"/>
      <c r="BG21" s="61">
        <f t="shared" si="1"/>
        <v>0</v>
      </c>
      <c r="BH21" s="136">
        <f t="shared" si="2"/>
        <v>0</v>
      </c>
    </row>
    <row r="22" spans="1:60" ht="32.25" customHeight="1" thickBot="1" x14ac:dyDescent="0.3">
      <c r="A22" s="93"/>
      <c r="B22" s="114" t="s">
        <v>70</v>
      </c>
      <c r="C22" s="115" t="s">
        <v>78</v>
      </c>
      <c r="D22" s="29" t="s">
        <v>15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75"/>
      <c r="S22" s="75"/>
      <c r="T22" s="76"/>
      <c r="U22" s="76"/>
      <c r="V22" s="37">
        <f t="shared" si="0"/>
        <v>0</v>
      </c>
      <c r="W22" s="57" t="s">
        <v>16</v>
      </c>
      <c r="X22" s="57" t="s">
        <v>16</v>
      </c>
      <c r="Y22" s="58"/>
      <c r="Z22" s="55"/>
      <c r="AA22" s="55"/>
      <c r="AB22" s="55"/>
      <c r="AC22" s="55"/>
      <c r="AD22" s="55"/>
      <c r="AE22" s="55"/>
      <c r="AF22" s="55"/>
      <c r="AG22" s="55"/>
      <c r="AH22" s="55"/>
      <c r="AI22" s="75"/>
      <c r="AJ22" s="75"/>
      <c r="AK22" s="75"/>
      <c r="AL22" s="75"/>
      <c r="AM22" s="75"/>
      <c r="AN22" s="76"/>
      <c r="AO22" s="76"/>
      <c r="AP22" s="76"/>
      <c r="AQ22" s="76"/>
      <c r="AR22" s="76"/>
      <c r="AS22" s="76"/>
      <c r="AT22" s="59" t="s">
        <v>35</v>
      </c>
      <c r="AU22" s="59" t="s">
        <v>35</v>
      </c>
      <c r="AV22" s="82" t="s">
        <v>41</v>
      </c>
      <c r="AW22" s="58"/>
      <c r="AX22" s="58"/>
      <c r="AY22" s="58"/>
      <c r="AZ22" s="58"/>
      <c r="BA22" s="58"/>
      <c r="BB22" s="58"/>
      <c r="BC22" s="58"/>
      <c r="BD22" s="58"/>
      <c r="BE22" s="58"/>
      <c r="BF22" s="60"/>
      <c r="BG22" s="61">
        <f t="shared" si="1"/>
        <v>0</v>
      </c>
      <c r="BH22" s="136">
        <f t="shared" si="2"/>
        <v>0</v>
      </c>
    </row>
    <row r="23" spans="1:60" ht="28.5" customHeight="1" thickBot="1" x14ac:dyDescent="0.3">
      <c r="A23" s="93"/>
      <c r="B23" s="114" t="s">
        <v>79</v>
      </c>
      <c r="C23" s="115" t="s">
        <v>34</v>
      </c>
      <c r="D23" s="29" t="s">
        <v>15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75"/>
      <c r="S23" s="75"/>
      <c r="T23" s="76"/>
      <c r="U23" s="76"/>
      <c r="V23" s="37">
        <f t="shared" si="0"/>
        <v>0</v>
      </c>
      <c r="W23" s="57" t="s">
        <v>16</v>
      </c>
      <c r="X23" s="57" t="s">
        <v>16</v>
      </c>
      <c r="Y23" s="55"/>
      <c r="Z23" s="55"/>
      <c r="AA23" s="55">
        <v>2</v>
      </c>
      <c r="AB23" s="55">
        <v>2</v>
      </c>
      <c r="AC23" s="55">
        <v>4</v>
      </c>
      <c r="AD23" s="55">
        <v>4</v>
      </c>
      <c r="AE23" s="55">
        <v>4</v>
      </c>
      <c r="AF23" s="55">
        <v>8</v>
      </c>
      <c r="AG23" s="55">
        <v>8</v>
      </c>
      <c r="AH23" s="55">
        <v>10</v>
      </c>
      <c r="AI23" s="75"/>
      <c r="AJ23" s="75"/>
      <c r="AK23" s="75"/>
      <c r="AL23" s="75"/>
      <c r="AM23" s="75"/>
      <c r="AN23" s="76"/>
      <c r="AO23" s="76"/>
      <c r="AP23" s="76"/>
      <c r="AQ23" s="76"/>
      <c r="AR23" s="76"/>
      <c r="AS23" s="76"/>
      <c r="AT23" s="59" t="s">
        <v>35</v>
      </c>
      <c r="AU23" s="59" t="s">
        <v>35</v>
      </c>
      <c r="AV23" s="82" t="s">
        <v>41</v>
      </c>
      <c r="AW23" s="58"/>
      <c r="AX23" s="58"/>
      <c r="AY23" s="58"/>
      <c r="AZ23" s="58"/>
      <c r="BA23" s="58"/>
      <c r="BB23" s="58"/>
      <c r="BC23" s="58"/>
      <c r="BD23" s="58"/>
      <c r="BE23" s="58"/>
      <c r="BF23" s="60"/>
      <c r="BG23" s="61">
        <f t="shared" si="1"/>
        <v>42</v>
      </c>
      <c r="BH23" s="136">
        <f t="shared" si="2"/>
        <v>42</v>
      </c>
    </row>
    <row r="24" spans="1:60" ht="28.5" customHeight="1" thickBot="1" x14ac:dyDescent="0.3">
      <c r="A24" s="93"/>
      <c r="B24" s="114" t="s">
        <v>43</v>
      </c>
      <c r="C24" s="115" t="s">
        <v>44</v>
      </c>
      <c r="D24" s="29"/>
      <c r="E24" s="55">
        <v>4</v>
      </c>
      <c r="F24" s="55">
        <v>4</v>
      </c>
      <c r="G24" s="55">
        <v>4</v>
      </c>
      <c r="H24" s="55">
        <v>2</v>
      </c>
      <c r="I24" s="55">
        <v>2</v>
      </c>
      <c r="J24" s="55">
        <v>2</v>
      </c>
      <c r="K24" s="55">
        <v>2</v>
      </c>
      <c r="L24" s="55">
        <v>2</v>
      </c>
      <c r="M24" s="55">
        <v>2</v>
      </c>
      <c r="N24" s="55">
        <v>2</v>
      </c>
      <c r="O24" s="55">
        <v>2</v>
      </c>
      <c r="P24" s="55">
        <v>2</v>
      </c>
      <c r="Q24" s="55">
        <v>2</v>
      </c>
      <c r="R24" s="75"/>
      <c r="S24" s="75"/>
      <c r="T24" s="76"/>
      <c r="U24" s="76"/>
      <c r="V24" s="37">
        <f t="shared" si="0"/>
        <v>32</v>
      </c>
      <c r="W24" s="57" t="s">
        <v>16</v>
      </c>
      <c r="X24" s="57" t="s">
        <v>16</v>
      </c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75"/>
      <c r="AJ24" s="75"/>
      <c r="AK24" s="75"/>
      <c r="AL24" s="75"/>
      <c r="AM24" s="75"/>
      <c r="AN24" s="76"/>
      <c r="AO24" s="76"/>
      <c r="AP24" s="76"/>
      <c r="AQ24" s="76"/>
      <c r="AR24" s="76"/>
      <c r="AS24" s="76"/>
      <c r="AT24" s="59" t="s">
        <v>35</v>
      </c>
      <c r="AU24" s="59"/>
      <c r="AV24" s="82" t="s">
        <v>41</v>
      </c>
      <c r="AW24" s="58"/>
      <c r="AX24" s="58"/>
      <c r="AY24" s="58"/>
      <c r="AZ24" s="58"/>
      <c r="BA24" s="58"/>
      <c r="BB24" s="58"/>
      <c r="BC24" s="58"/>
      <c r="BD24" s="58"/>
      <c r="BE24" s="58"/>
      <c r="BF24" s="60"/>
      <c r="BG24" s="61">
        <f t="shared" si="1"/>
        <v>0</v>
      </c>
      <c r="BH24" s="136">
        <f t="shared" si="2"/>
        <v>32</v>
      </c>
    </row>
    <row r="25" spans="1:60" ht="37.5" customHeight="1" thickBot="1" x14ac:dyDescent="0.3">
      <c r="B25" s="114" t="s">
        <v>45</v>
      </c>
      <c r="C25" s="115" t="s">
        <v>80</v>
      </c>
      <c r="D25" s="29" t="s">
        <v>15</v>
      </c>
      <c r="E25" s="55">
        <v>2</v>
      </c>
      <c r="F25" s="55">
        <v>2</v>
      </c>
      <c r="G25" s="55">
        <v>2</v>
      </c>
      <c r="H25" s="55">
        <v>2</v>
      </c>
      <c r="I25" s="55">
        <v>4</v>
      </c>
      <c r="J25" s="55">
        <v>4</v>
      </c>
      <c r="K25" s="55">
        <v>4</v>
      </c>
      <c r="L25" s="55">
        <v>4</v>
      </c>
      <c r="M25" s="55">
        <v>4</v>
      </c>
      <c r="N25" s="55">
        <v>4</v>
      </c>
      <c r="O25" s="55">
        <v>4</v>
      </c>
      <c r="P25" s="55">
        <v>4</v>
      </c>
      <c r="Q25" s="55">
        <v>4</v>
      </c>
      <c r="R25" s="75"/>
      <c r="S25" s="75"/>
      <c r="T25" s="76"/>
      <c r="U25" s="76"/>
      <c r="V25" s="37">
        <f t="shared" si="0"/>
        <v>44</v>
      </c>
      <c r="W25" s="57" t="s">
        <v>16</v>
      </c>
      <c r="X25" s="57" t="s">
        <v>16</v>
      </c>
      <c r="Y25" s="58"/>
      <c r="Z25" s="55"/>
      <c r="AA25" s="55"/>
      <c r="AB25" s="55"/>
      <c r="AC25" s="55"/>
      <c r="AD25" s="55"/>
      <c r="AE25" s="55"/>
      <c r="AF25" s="55"/>
      <c r="AG25" s="55"/>
      <c r="AH25" s="55"/>
      <c r="AI25" s="75"/>
      <c r="AJ25" s="75"/>
      <c r="AK25" s="75"/>
      <c r="AL25" s="75"/>
      <c r="AM25" s="75"/>
      <c r="AN25" s="76"/>
      <c r="AO25" s="76"/>
      <c r="AP25" s="76"/>
      <c r="AQ25" s="76"/>
      <c r="AR25" s="76"/>
      <c r="AS25" s="76"/>
      <c r="AT25" s="59" t="s">
        <v>35</v>
      </c>
      <c r="AU25" s="59" t="s">
        <v>35</v>
      </c>
      <c r="AV25" s="82" t="s">
        <v>41</v>
      </c>
      <c r="AW25" s="58"/>
      <c r="AX25" s="58"/>
      <c r="AY25" s="58"/>
      <c r="AZ25" s="58"/>
      <c r="BA25" s="58"/>
      <c r="BB25" s="58"/>
      <c r="BC25" s="58"/>
      <c r="BD25" s="58"/>
      <c r="BE25" s="58"/>
      <c r="BF25" s="60"/>
      <c r="BG25" s="61">
        <f t="shared" si="1"/>
        <v>0</v>
      </c>
      <c r="BH25" s="136">
        <f t="shared" si="2"/>
        <v>44</v>
      </c>
    </row>
    <row r="26" spans="1:60" ht="27" customHeight="1" thickBot="1" x14ac:dyDescent="0.3">
      <c r="B26" s="114" t="s">
        <v>46</v>
      </c>
      <c r="C26" s="115" t="s">
        <v>81</v>
      </c>
      <c r="D26" s="29" t="s">
        <v>15</v>
      </c>
      <c r="E26" s="55">
        <v>4</v>
      </c>
      <c r="F26" s="55">
        <v>4</v>
      </c>
      <c r="G26" s="55">
        <v>2</v>
      </c>
      <c r="H26" s="55">
        <v>6</v>
      </c>
      <c r="I26" s="55">
        <v>4</v>
      </c>
      <c r="J26" s="55">
        <v>2</v>
      </c>
      <c r="K26" s="55">
        <v>2</v>
      </c>
      <c r="L26" s="55">
        <v>2</v>
      </c>
      <c r="M26" s="55">
        <v>2</v>
      </c>
      <c r="N26" s="55">
        <v>2</v>
      </c>
      <c r="O26" s="55">
        <v>2</v>
      </c>
      <c r="P26" s="55">
        <v>2</v>
      </c>
      <c r="Q26" s="55">
        <v>2</v>
      </c>
      <c r="R26" s="75"/>
      <c r="S26" s="75"/>
      <c r="T26" s="76"/>
      <c r="U26" s="76"/>
      <c r="V26" s="37">
        <f t="shared" si="0"/>
        <v>36</v>
      </c>
      <c r="W26" s="57" t="s">
        <v>16</v>
      </c>
      <c r="X26" s="57" t="s">
        <v>16</v>
      </c>
      <c r="Y26" s="58"/>
      <c r="Z26" s="55"/>
      <c r="AA26" s="55"/>
      <c r="AB26" s="55"/>
      <c r="AC26" s="55"/>
      <c r="AD26" s="55"/>
      <c r="AE26" s="55"/>
      <c r="AF26" s="55"/>
      <c r="AG26" s="55"/>
      <c r="AH26" s="55"/>
      <c r="AI26" s="75"/>
      <c r="AJ26" s="75"/>
      <c r="AK26" s="75"/>
      <c r="AL26" s="75"/>
      <c r="AM26" s="75"/>
      <c r="AN26" s="76"/>
      <c r="AO26" s="76"/>
      <c r="AP26" s="76"/>
      <c r="AQ26" s="76"/>
      <c r="AR26" s="76"/>
      <c r="AS26" s="76"/>
      <c r="AT26" s="59" t="s">
        <v>35</v>
      </c>
      <c r="AU26" s="59" t="s">
        <v>35</v>
      </c>
      <c r="AV26" s="82" t="s">
        <v>41</v>
      </c>
      <c r="AW26" s="58"/>
      <c r="AX26" s="58"/>
      <c r="AY26" s="58"/>
      <c r="AZ26" s="58"/>
      <c r="BA26" s="58"/>
      <c r="BB26" s="58"/>
      <c r="BC26" s="58"/>
      <c r="BD26" s="58"/>
      <c r="BE26" s="58"/>
      <c r="BF26" s="60"/>
      <c r="BG26" s="61">
        <f t="shared" si="1"/>
        <v>0</v>
      </c>
      <c r="BH26" s="136">
        <f t="shared" si="2"/>
        <v>36</v>
      </c>
    </row>
    <row r="27" spans="1:60" ht="39" customHeight="1" thickBot="1" x14ac:dyDescent="0.3">
      <c r="B27" s="114" t="s">
        <v>47</v>
      </c>
      <c r="C27" s="115" t="s">
        <v>68</v>
      </c>
      <c r="D27" s="29" t="s">
        <v>15</v>
      </c>
      <c r="E27" s="55"/>
      <c r="F27" s="55"/>
      <c r="G27" s="55"/>
      <c r="H27" s="55"/>
      <c r="I27" s="55"/>
      <c r="J27" s="55">
        <v>2</v>
      </c>
      <c r="K27" s="55">
        <v>2</v>
      </c>
      <c r="L27" s="55">
        <v>2</v>
      </c>
      <c r="M27" s="55">
        <v>2</v>
      </c>
      <c r="N27" s="55">
        <v>2</v>
      </c>
      <c r="O27" s="55">
        <v>2</v>
      </c>
      <c r="P27" s="55">
        <v>2</v>
      </c>
      <c r="Q27" s="55">
        <v>2</v>
      </c>
      <c r="R27" s="75"/>
      <c r="S27" s="75"/>
      <c r="T27" s="76"/>
      <c r="U27" s="76"/>
      <c r="V27" s="37">
        <f t="shared" si="0"/>
        <v>16</v>
      </c>
      <c r="W27" s="57" t="s">
        <v>16</v>
      </c>
      <c r="X27" s="57" t="s">
        <v>16</v>
      </c>
      <c r="Y27" s="58">
        <v>4</v>
      </c>
      <c r="Z27" s="55">
        <v>4</v>
      </c>
      <c r="AA27" s="55">
        <v>4</v>
      </c>
      <c r="AB27" s="55">
        <v>4</v>
      </c>
      <c r="AC27" s="55">
        <v>4</v>
      </c>
      <c r="AD27" s="55">
        <v>4</v>
      </c>
      <c r="AE27" s="55">
        <v>2</v>
      </c>
      <c r="AF27" s="55">
        <v>2</v>
      </c>
      <c r="AG27" s="55">
        <v>2</v>
      </c>
      <c r="AH27" s="55">
        <v>2</v>
      </c>
      <c r="AI27" s="75"/>
      <c r="AJ27" s="75"/>
      <c r="AK27" s="75"/>
      <c r="AL27" s="75"/>
      <c r="AM27" s="75"/>
      <c r="AN27" s="76"/>
      <c r="AO27" s="76"/>
      <c r="AP27" s="76"/>
      <c r="AQ27" s="76"/>
      <c r="AR27" s="76"/>
      <c r="AS27" s="76"/>
      <c r="AT27" s="59" t="s">
        <v>35</v>
      </c>
      <c r="AU27" s="59" t="s">
        <v>35</v>
      </c>
      <c r="AV27" s="82" t="s">
        <v>41</v>
      </c>
      <c r="AW27" s="58"/>
      <c r="AX27" s="58"/>
      <c r="AY27" s="58"/>
      <c r="AZ27" s="58"/>
      <c r="BA27" s="58"/>
      <c r="BB27" s="58"/>
      <c r="BC27" s="58"/>
      <c r="BD27" s="58"/>
      <c r="BE27" s="58"/>
      <c r="BF27" s="60"/>
      <c r="BG27" s="61">
        <f t="shared" si="1"/>
        <v>32</v>
      </c>
      <c r="BH27" s="136">
        <f t="shared" si="2"/>
        <v>48</v>
      </c>
    </row>
    <row r="28" spans="1:60" ht="20.25" customHeight="1" thickBot="1" x14ac:dyDescent="0.3">
      <c r="B28" s="114" t="s">
        <v>48</v>
      </c>
      <c r="C28" s="115" t="s">
        <v>49</v>
      </c>
      <c r="D28" s="29" t="s">
        <v>15</v>
      </c>
      <c r="E28" s="55">
        <v>4</v>
      </c>
      <c r="F28" s="55">
        <v>4</v>
      </c>
      <c r="G28" s="55">
        <v>4</v>
      </c>
      <c r="H28" s="55">
        <v>2</v>
      </c>
      <c r="I28" s="55">
        <v>2</v>
      </c>
      <c r="J28" s="55">
        <v>2</v>
      </c>
      <c r="K28" s="55">
        <v>2</v>
      </c>
      <c r="L28" s="55">
        <v>2</v>
      </c>
      <c r="M28" s="55">
        <v>2</v>
      </c>
      <c r="N28" s="55">
        <v>2</v>
      </c>
      <c r="O28" s="55">
        <v>2</v>
      </c>
      <c r="P28" s="55">
        <v>2</v>
      </c>
      <c r="Q28" s="55">
        <v>2</v>
      </c>
      <c r="R28" s="75"/>
      <c r="S28" s="75"/>
      <c r="T28" s="76"/>
      <c r="U28" s="76"/>
      <c r="V28" s="37">
        <f t="shared" si="0"/>
        <v>32</v>
      </c>
      <c r="W28" s="57" t="s">
        <v>16</v>
      </c>
      <c r="X28" s="57" t="s">
        <v>16</v>
      </c>
      <c r="Y28" s="58"/>
      <c r="Z28" s="55"/>
      <c r="AA28" s="55"/>
      <c r="AB28" s="55"/>
      <c r="AC28" s="55"/>
      <c r="AD28" s="55"/>
      <c r="AE28" s="55"/>
      <c r="AF28" s="55"/>
      <c r="AG28" s="55"/>
      <c r="AH28" s="55"/>
      <c r="AI28" s="75"/>
      <c r="AJ28" s="75"/>
      <c r="AK28" s="75"/>
      <c r="AL28" s="75"/>
      <c r="AM28" s="75"/>
      <c r="AN28" s="76"/>
      <c r="AO28" s="76"/>
      <c r="AP28" s="76"/>
      <c r="AQ28" s="76"/>
      <c r="AR28" s="76"/>
      <c r="AS28" s="76"/>
      <c r="AT28" s="59" t="s">
        <v>35</v>
      </c>
      <c r="AU28" s="59" t="s">
        <v>35</v>
      </c>
      <c r="AV28" s="82" t="s">
        <v>41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60"/>
      <c r="BG28" s="61">
        <f t="shared" si="1"/>
        <v>0</v>
      </c>
      <c r="BH28" s="136">
        <f t="shared" si="2"/>
        <v>32</v>
      </c>
    </row>
    <row r="29" spans="1:60" ht="25.9" customHeight="1" thickBot="1" x14ac:dyDescent="0.3">
      <c r="A29" s="4"/>
      <c r="B29" s="116" t="s">
        <v>22</v>
      </c>
      <c r="C29" s="117" t="s">
        <v>82</v>
      </c>
      <c r="D29" s="29" t="s">
        <v>15</v>
      </c>
      <c r="E29" s="55">
        <v>2</v>
      </c>
      <c r="F29" s="55">
        <v>2</v>
      </c>
      <c r="G29" s="55">
        <v>2</v>
      </c>
      <c r="H29" s="55">
        <v>4</v>
      </c>
      <c r="I29" s="55">
        <v>4</v>
      </c>
      <c r="J29" s="55">
        <v>4</v>
      </c>
      <c r="K29" s="55">
        <v>4</v>
      </c>
      <c r="L29" s="55">
        <v>4</v>
      </c>
      <c r="M29" s="55">
        <v>4</v>
      </c>
      <c r="N29" s="55">
        <v>2</v>
      </c>
      <c r="O29" s="55">
        <v>2</v>
      </c>
      <c r="P29" s="55">
        <v>2</v>
      </c>
      <c r="Q29" s="55">
        <v>2</v>
      </c>
      <c r="R29" s="75"/>
      <c r="S29" s="75"/>
      <c r="T29" s="76"/>
      <c r="U29" s="76"/>
      <c r="V29" s="37">
        <f t="shared" si="0"/>
        <v>38</v>
      </c>
      <c r="W29" s="10" t="s">
        <v>16</v>
      </c>
      <c r="X29" s="10" t="s">
        <v>16</v>
      </c>
      <c r="Y29" s="14"/>
      <c r="Z29" s="12"/>
      <c r="AA29" s="12"/>
      <c r="AB29" s="12"/>
      <c r="AC29" s="12"/>
      <c r="AD29" s="12"/>
      <c r="AE29" s="65"/>
      <c r="AF29" s="65"/>
      <c r="AG29" s="65"/>
      <c r="AH29" s="65"/>
      <c r="AI29" s="91"/>
      <c r="AJ29" s="90"/>
      <c r="AK29" s="90"/>
      <c r="AL29" s="90"/>
      <c r="AM29" s="90"/>
      <c r="AN29" s="86"/>
      <c r="AO29" s="86"/>
      <c r="AP29" s="86"/>
      <c r="AQ29" s="86"/>
      <c r="AR29" s="86"/>
      <c r="AS29" s="86"/>
      <c r="AT29" s="59" t="s">
        <v>35</v>
      </c>
      <c r="AU29" s="59" t="s">
        <v>35</v>
      </c>
      <c r="AV29" s="82" t="s">
        <v>41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61">
        <f t="shared" si="1"/>
        <v>0</v>
      </c>
      <c r="BH29" s="136">
        <f t="shared" si="2"/>
        <v>38</v>
      </c>
    </row>
    <row r="30" spans="1:60" ht="25.5" customHeight="1" thickBot="1" x14ac:dyDescent="0.3">
      <c r="A30" s="4"/>
      <c r="B30" s="118" t="s">
        <v>23</v>
      </c>
      <c r="C30" s="119" t="s">
        <v>83</v>
      </c>
      <c r="D30" s="29" t="s">
        <v>15</v>
      </c>
      <c r="E30" s="55">
        <v>2</v>
      </c>
      <c r="F30" s="55">
        <v>2</v>
      </c>
      <c r="G30" s="55">
        <v>2</v>
      </c>
      <c r="H30" s="55">
        <v>2</v>
      </c>
      <c r="I30" s="55">
        <v>2</v>
      </c>
      <c r="J30" s="55">
        <v>2</v>
      </c>
      <c r="K30" s="55">
        <v>2</v>
      </c>
      <c r="L30" s="55">
        <v>2</v>
      </c>
      <c r="M30" s="55">
        <v>2</v>
      </c>
      <c r="N30" s="55">
        <v>4</v>
      </c>
      <c r="O30" s="55">
        <v>4</v>
      </c>
      <c r="P30" s="55">
        <v>4</v>
      </c>
      <c r="Q30" s="55">
        <v>2</v>
      </c>
      <c r="R30" s="90"/>
      <c r="S30" s="90"/>
      <c r="T30" s="86"/>
      <c r="U30" s="86"/>
      <c r="V30" s="37">
        <f t="shared" si="0"/>
        <v>32</v>
      </c>
      <c r="W30" s="10" t="s">
        <v>21</v>
      </c>
      <c r="X30" s="10" t="s">
        <v>21</v>
      </c>
      <c r="Y30" s="14">
        <v>4</v>
      </c>
      <c r="Z30" s="12">
        <v>4</v>
      </c>
      <c r="AA30" s="12">
        <v>4</v>
      </c>
      <c r="AB30" s="12">
        <v>4</v>
      </c>
      <c r="AC30" s="12">
        <v>4</v>
      </c>
      <c r="AD30" s="12">
        <v>4</v>
      </c>
      <c r="AE30" s="12">
        <v>6</v>
      </c>
      <c r="AF30" s="12">
        <v>4</v>
      </c>
      <c r="AG30" s="12">
        <v>4</v>
      </c>
      <c r="AH30" s="12">
        <v>4</v>
      </c>
      <c r="AI30" s="90"/>
      <c r="AJ30" s="90"/>
      <c r="AK30" s="90"/>
      <c r="AL30" s="90"/>
      <c r="AM30" s="90"/>
      <c r="AN30" s="86"/>
      <c r="AO30" s="86"/>
      <c r="AP30" s="86"/>
      <c r="AQ30" s="86"/>
      <c r="AR30" s="86"/>
      <c r="AS30" s="86"/>
      <c r="AT30" s="59" t="s">
        <v>35</v>
      </c>
      <c r="AU30" s="59" t="s">
        <v>35</v>
      </c>
      <c r="AV30" s="82" t="s">
        <v>41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61">
        <f t="shared" si="1"/>
        <v>42</v>
      </c>
      <c r="BH30" s="136">
        <f t="shared" si="2"/>
        <v>74</v>
      </c>
    </row>
    <row r="31" spans="1:60" ht="19.5" customHeight="1" thickBot="1" x14ac:dyDescent="0.3">
      <c r="A31" s="4"/>
      <c r="B31" s="118" t="s">
        <v>24</v>
      </c>
      <c r="C31" s="119" t="s">
        <v>84</v>
      </c>
      <c r="D31" s="29" t="s">
        <v>15</v>
      </c>
      <c r="E31" s="12">
        <v>2</v>
      </c>
      <c r="F31" s="12">
        <v>2</v>
      </c>
      <c r="G31" s="12">
        <v>2</v>
      </c>
      <c r="H31" s="12">
        <v>2</v>
      </c>
      <c r="I31" s="12">
        <v>2</v>
      </c>
      <c r="J31" s="12">
        <v>2</v>
      </c>
      <c r="K31" s="12">
        <v>2</v>
      </c>
      <c r="L31" s="12">
        <v>2</v>
      </c>
      <c r="M31" s="12">
        <v>2</v>
      </c>
      <c r="N31" s="12">
        <v>2</v>
      </c>
      <c r="O31" s="12">
        <v>2</v>
      </c>
      <c r="P31" s="12">
        <v>4</v>
      </c>
      <c r="Q31" s="12">
        <v>6</v>
      </c>
      <c r="R31" s="90"/>
      <c r="S31" s="90"/>
      <c r="T31" s="86"/>
      <c r="U31" s="86"/>
      <c r="V31" s="37">
        <f t="shared" si="0"/>
        <v>32</v>
      </c>
      <c r="W31" s="57" t="s">
        <v>16</v>
      </c>
      <c r="X31" s="57" t="s">
        <v>16</v>
      </c>
      <c r="Y31" s="14">
        <v>4</v>
      </c>
      <c r="Z31" s="12">
        <v>4</v>
      </c>
      <c r="AA31" s="12">
        <v>4</v>
      </c>
      <c r="AB31" s="12">
        <v>4</v>
      </c>
      <c r="AC31" s="12">
        <v>4</v>
      </c>
      <c r="AD31" s="12">
        <v>4</v>
      </c>
      <c r="AE31" s="12">
        <v>4</v>
      </c>
      <c r="AF31" s="12">
        <v>6</v>
      </c>
      <c r="AG31" s="12">
        <v>4</v>
      </c>
      <c r="AH31" s="12">
        <v>4</v>
      </c>
      <c r="AI31" s="90"/>
      <c r="AJ31" s="90"/>
      <c r="AK31" s="90"/>
      <c r="AL31" s="90"/>
      <c r="AM31" s="90"/>
      <c r="AN31" s="86"/>
      <c r="AO31" s="86"/>
      <c r="AP31" s="86"/>
      <c r="AQ31" s="86"/>
      <c r="AR31" s="86"/>
      <c r="AS31" s="86"/>
      <c r="AT31" s="59" t="s">
        <v>35</v>
      </c>
      <c r="AU31" s="59" t="s">
        <v>35</v>
      </c>
      <c r="AV31" s="82" t="s">
        <v>41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61">
        <f t="shared" si="1"/>
        <v>42</v>
      </c>
      <c r="BH31" s="136">
        <f t="shared" si="2"/>
        <v>74</v>
      </c>
    </row>
    <row r="32" spans="1:60" ht="31.9" customHeight="1" thickBot="1" x14ac:dyDescent="0.3">
      <c r="A32" s="4"/>
      <c r="B32" s="118" t="s">
        <v>25</v>
      </c>
      <c r="C32" s="119" t="s">
        <v>85</v>
      </c>
      <c r="D32" s="29" t="s">
        <v>15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90"/>
      <c r="S32" s="90"/>
      <c r="T32" s="86"/>
      <c r="U32" s="86"/>
      <c r="V32" s="37">
        <f t="shared" si="0"/>
        <v>0</v>
      </c>
      <c r="W32" s="57" t="s">
        <v>16</v>
      </c>
      <c r="X32" s="57" t="s">
        <v>16</v>
      </c>
      <c r="Y32" s="14"/>
      <c r="Z32" s="12"/>
      <c r="AA32" s="12"/>
      <c r="AB32" s="12"/>
      <c r="AC32" s="12"/>
      <c r="AD32" s="12"/>
      <c r="AE32" s="12"/>
      <c r="AF32" s="12"/>
      <c r="AG32" s="12"/>
      <c r="AH32" s="12"/>
      <c r="AI32" s="90"/>
      <c r="AJ32" s="90"/>
      <c r="AK32" s="90"/>
      <c r="AL32" s="90"/>
      <c r="AM32" s="90"/>
      <c r="AN32" s="86"/>
      <c r="AO32" s="86"/>
      <c r="AP32" s="86"/>
      <c r="AQ32" s="86"/>
      <c r="AR32" s="86"/>
      <c r="AS32" s="86"/>
      <c r="AT32" s="59" t="s">
        <v>35</v>
      </c>
      <c r="AU32" s="59" t="s">
        <v>35</v>
      </c>
      <c r="AV32" s="82" t="s">
        <v>41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61">
        <f t="shared" si="1"/>
        <v>0</v>
      </c>
      <c r="BH32" s="136">
        <f t="shared" si="2"/>
        <v>0</v>
      </c>
    </row>
    <row r="33" spans="1:60" ht="31.9" customHeight="1" thickBot="1" x14ac:dyDescent="0.3">
      <c r="A33" s="4"/>
      <c r="B33" s="118" t="s">
        <v>86</v>
      </c>
      <c r="C33" s="119" t="s">
        <v>87</v>
      </c>
      <c r="D33" s="29" t="s">
        <v>15</v>
      </c>
      <c r="E33" s="55">
        <v>2</v>
      </c>
      <c r="F33" s="55">
        <v>2</v>
      </c>
      <c r="G33" s="55">
        <v>2</v>
      </c>
      <c r="H33" s="55">
        <v>2</v>
      </c>
      <c r="I33" s="55">
        <v>2</v>
      </c>
      <c r="J33" s="55">
        <v>2</v>
      </c>
      <c r="K33" s="55">
        <v>2</v>
      </c>
      <c r="L33" s="55">
        <v>2</v>
      </c>
      <c r="M33" s="55">
        <v>4</v>
      </c>
      <c r="N33" s="55">
        <v>4</v>
      </c>
      <c r="O33" s="55">
        <v>4</v>
      </c>
      <c r="P33" s="55">
        <v>2</v>
      </c>
      <c r="Q33" s="55">
        <v>2</v>
      </c>
      <c r="R33" s="90"/>
      <c r="S33" s="90"/>
      <c r="T33" s="86"/>
      <c r="U33" s="86"/>
      <c r="V33" s="37">
        <f t="shared" si="0"/>
        <v>32</v>
      </c>
      <c r="W33" s="57" t="s">
        <v>16</v>
      </c>
      <c r="X33" s="57" t="s">
        <v>16</v>
      </c>
      <c r="Y33" s="14">
        <v>2</v>
      </c>
      <c r="Z33" s="12">
        <v>2</v>
      </c>
      <c r="AA33" s="12">
        <v>2</v>
      </c>
      <c r="AB33" s="12">
        <v>2</v>
      </c>
      <c r="AC33" s="12">
        <v>2</v>
      </c>
      <c r="AD33" s="12">
        <v>2</v>
      </c>
      <c r="AE33" s="12">
        <v>2</v>
      </c>
      <c r="AF33" s="12">
        <v>2</v>
      </c>
      <c r="AG33" s="12">
        <v>2</v>
      </c>
      <c r="AH33" s="12">
        <v>3</v>
      </c>
      <c r="AI33" s="90"/>
      <c r="AJ33" s="90"/>
      <c r="AK33" s="90"/>
      <c r="AL33" s="90"/>
      <c r="AM33" s="90"/>
      <c r="AN33" s="86"/>
      <c r="AO33" s="86"/>
      <c r="AP33" s="86"/>
      <c r="AQ33" s="86"/>
      <c r="AR33" s="86"/>
      <c r="AS33" s="86"/>
      <c r="AT33" s="59" t="s">
        <v>35</v>
      </c>
      <c r="AU33" s="59" t="s">
        <v>35</v>
      </c>
      <c r="AV33" s="82" t="s">
        <v>41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61">
        <f t="shared" si="1"/>
        <v>21</v>
      </c>
      <c r="BH33" s="136">
        <f t="shared" si="2"/>
        <v>53</v>
      </c>
    </row>
    <row r="34" spans="1:60" ht="22.5" customHeight="1" thickBot="1" x14ac:dyDescent="0.3">
      <c r="A34" s="4"/>
      <c r="B34" s="118" t="s">
        <v>88</v>
      </c>
      <c r="C34" s="117" t="s">
        <v>89</v>
      </c>
      <c r="D34" s="29" t="s">
        <v>15</v>
      </c>
      <c r="E34" s="55">
        <v>2</v>
      </c>
      <c r="F34" s="55">
        <v>2</v>
      </c>
      <c r="G34" s="55">
        <v>4</v>
      </c>
      <c r="H34" s="55">
        <v>4</v>
      </c>
      <c r="I34" s="55">
        <v>4</v>
      </c>
      <c r="J34" s="55">
        <v>4</v>
      </c>
      <c r="K34" s="55">
        <v>4</v>
      </c>
      <c r="L34" s="55">
        <v>4</v>
      </c>
      <c r="M34" s="55">
        <v>2</v>
      </c>
      <c r="N34" s="55">
        <v>2</v>
      </c>
      <c r="O34" s="55">
        <v>2</v>
      </c>
      <c r="P34" s="55">
        <v>2</v>
      </c>
      <c r="Q34" s="55">
        <v>2</v>
      </c>
      <c r="R34" s="90"/>
      <c r="S34" s="90"/>
      <c r="T34" s="86"/>
      <c r="U34" s="86"/>
      <c r="V34" s="37">
        <f t="shared" si="0"/>
        <v>38</v>
      </c>
      <c r="W34" s="57" t="s">
        <v>16</v>
      </c>
      <c r="X34" s="57" t="s">
        <v>16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89"/>
      <c r="AJ34" s="89"/>
      <c r="AK34" s="89"/>
      <c r="AL34" s="89"/>
      <c r="AM34" s="89"/>
      <c r="AN34" s="85"/>
      <c r="AO34" s="85"/>
      <c r="AP34" s="85"/>
      <c r="AQ34" s="85"/>
      <c r="AR34" s="85"/>
      <c r="AS34" s="85"/>
      <c r="AT34" s="59" t="s">
        <v>35</v>
      </c>
      <c r="AU34" s="59" t="s">
        <v>35</v>
      </c>
      <c r="AV34" s="82" t="s">
        <v>41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61">
        <f t="shared" si="1"/>
        <v>0</v>
      </c>
      <c r="BH34" s="136">
        <f t="shared" si="2"/>
        <v>38</v>
      </c>
    </row>
    <row r="35" spans="1:60" s="19" customFormat="1" ht="42" customHeight="1" thickBot="1" x14ac:dyDescent="0.3">
      <c r="A35" s="18"/>
      <c r="B35" s="120" t="s">
        <v>26</v>
      </c>
      <c r="C35" s="121" t="s">
        <v>90</v>
      </c>
      <c r="D35" s="66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66"/>
      <c r="W35" s="70"/>
      <c r="X35" s="70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0"/>
      <c r="AV35" s="70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66"/>
      <c r="BH35" s="72"/>
    </row>
    <row r="36" spans="1:60" s="19" customFormat="1" ht="36.75" customHeight="1" thickBot="1" x14ac:dyDescent="0.3">
      <c r="A36" s="18"/>
      <c r="B36" s="102" t="s">
        <v>91</v>
      </c>
      <c r="C36" s="103" t="s">
        <v>92</v>
      </c>
      <c r="D36" s="160" t="s">
        <v>15</v>
      </c>
      <c r="E36" s="153">
        <v>2</v>
      </c>
      <c r="F36" s="154">
        <v>2</v>
      </c>
      <c r="G36" s="153">
        <v>2</v>
      </c>
      <c r="H36" s="153">
        <v>2</v>
      </c>
      <c r="I36" s="153">
        <v>2</v>
      </c>
      <c r="J36" s="153">
        <v>2</v>
      </c>
      <c r="K36" s="153">
        <v>2</v>
      </c>
      <c r="L36" s="153">
        <v>2</v>
      </c>
      <c r="M36" s="153">
        <v>2</v>
      </c>
      <c r="N36" s="153">
        <v>2</v>
      </c>
      <c r="O36" s="153"/>
      <c r="P36" s="153"/>
      <c r="Q36" s="153"/>
      <c r="R36" s="147"/>
      <c r="S36" s="147"/>
      <c r="T36" s="148"/>
      <c r="U36" s="148"/>
      <c r="V36" s="13">
        <f t="shared" ref="V36:V43" si="3">SUM(E36:U36)</f>
        <v>20</v>
      </c>
      <c r="W36" s="33" t="s">
        <v>16</v>
      </c>
      <c r="X36" s="17" t="s">
        <v>16</v>
      </c>
      <c r="Y36" s="159">
        <v>4</v>
      </c>
      <c r="Z36" s="159">
        <v>4</v>
      </c>
      <c r="AA36" s="65">
        <v>4</v>
      </c>
      <c r="AB36" s="159">
        <v>4</v>
      </c>
      <c r="AC36" s="159">
        <v>4</v>
      </c>
      <c r="AD36" s="159">
        <v>4</v>
      </c>
      <c r="AE36" s="159">
        <v>4</v>
      </c>
      <c r="AF36" s="159">
        <v>4</v>
      </c>
      <c r="AG36" s="159">
        <v>4</v>
      </c>
      <c r="AH36" s="55">
        <v>2</v>
      </c>
      <c r="AI36" s="90"/>
      <c r="AJ36" s="90"/>
      <c r="AK36" s="90"/>
      <c r="AL36" s="90"/>
      <c r="AM36" s="90"/>
      <c r="AN36" s="83"/>
      <c r="AO36" s="83"/>
      <c r="AP36" s="83"/>
      <c r="AQ36" s="83"/>
      <c r="AR36" s="83"/>
      <c r="AS36" s="83"/>
      <c r="AT36" s="59" t="s">
        <v>35</v>
      </c>
      <c r="AU36" s="59" t="s">
        <v>35</v>
      </c>
      <c r="AV36" s="82" t="s">
        <v>41</v>
      </c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16">
        <f>SUM(Y36:AU36)</f>
        <v>38</v>
      </c>
      <c r="BH36" s="78">
        <f t="shared" ref="BH36:BH47" si="4">SUM(V36+BG36)</f>
        <v>58</v>
      </c>
    </row>
    <row r="37" spans="1:60" s="19" customFormat="1" ht="30.75" customHeight="1" thickBot="1" x14ac:dyDescent="0.3">
      <c r="A37" s="18"/>
      <c r="B37" s="104" t="s">
        <v>93</v>
      </c>
      <c r="C37" s="103" t="s">
        <v>94</v>
      </c>
      <c r="D37" s="160" t="s">
        <v>15</v>
      </c>
      <c r="E37" s="155">
        <v>4</v>
      </c>
      <c r="F37" s="156">
        <v>4</v>
      </c>
      <c r="G37" s="155">
        <v>2</v>
      </c>
      <c r="H37" s="155">
        <v>2</v>
      </c>
      <c r="I37" s="155">
        <v>2</v>
      </c>
      <c r="J37" s="155">
        <v>2</v>
      </c>
      <c r="K37" s="155">
        <v>2</v>
      </c>
      <c r="L37" s="155">
        <v>2</v>
      </c>
      <c r="M37" s="155"/>
      <c r="N37" s="155"/>
      <c r="O37" s="155"/>
      <c r="P37" s="155"/>
      <c r="Q37" s="155"/>
      <c r="R37" s="149"/>
      <c r="S37" s="149"/>
      <c r="T37" s="150"/>
      <c r="U37" s="150"/>
      <c r="V37" s="13">
        <f t="shared" si="3"/>
        <v>20</v>
      </c>
      <c r="W37" s="20" t="s">
        <v>16</v>
      </c>
      <c r="X37" s="20" t="s">
        <v>16</v>
      </c>
      <c r="Y37" s="23">
        <v>2</v>
      </c>
      <c r="Z37" s="23">
        <v>4</v>
      </c>
      <c r="AA37" s="24">
        <v>4</v>
      </c>
      <c r="AB37" s="23">
        <v>4</v>
      </c>
      <c r="AC37" s="23">
        <v>4</v>
      </c>
      <c r="AD37" s="23">
        <v>4</v>
      </c>
      <c r="AE37" s="23">
        <v>4</v>
      </c>
      <c r="AF37" s="23">
        <v>4</v>
      </c>
      <c r="AG37" s="23">
        <v>4</v>
      </c>
      <c r="AH37" s="23">
        <v>3</v>
      </c>
      <c r="AI37" s="88"/>
      <c r="AJ37" s="88"/>
      <c r="AK37" s="88"/>
      <c r="AL37" s="88"/>
      <c r="AM37" s="88"/>
      <c r="AN37" s="84"/>
      <c r="AO37" s="84"/>
      <c r="AP37" s="84"/>
      <c r="AQ37" s="84"/>
      <c r="AR37" s="84"/>
      <c r="AS37" s="84"/>
      <c r="AT37" s="59" t="s">
        <v>35</v>
      </c>
      <c r="AU37" s="59" t="s">
        <v>35</v>
      </c>
      <c r="AV37" s="82" t="s">
        <v>41</v>
      </c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16">
        <f t="shared" ref="BG37:BG39" si="5">SUM(Y37:AU37)</f>
        <v>37</v>
      </c>
      <c r="BH37" s="136">
        <f t="shared" si="4"/>
        <v>57</v>
      </c>
    </row>
    <row r="38" spans="1:60" s="19" customFormat="1" ht="25.5" customHeight="1" thickBot="1" x14ac:dyDescent="0.3">
      <c r="A38" s="18"/>
      <c r="B38" s="104" t="s">
        <v>50</v>
      </c>
      <c r="C38" s="105" t="s">
        <v>27</v>
      </c>
      <c r="D38" s="160" t="s">
        <v>15</v>
      </c>
      <c r="E38" s="155"/>
      <c r="F38" s="156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49">
        <v>36</v>
      </c>
      <c r="S38" s="149"/>
      <c r="T38" s="150"/>
      <c r="U38" s="150"/>
      <c r="V38" s="13">
        <f t="shared" si="3"/>
        <v>36</v>
      </c>
      <c r="W38" s="57" t="s">
        <v>16</v>
      </c>
      <c r="X38" s="57" t="s">
        <v>16</v>
      </c>
      <c r="Y38" s="25"/>
      <c r="Z38" s="23"/>
      <c r="AA38" s="24"/>
      <c r="AB38" s="23"/>
      <c r="AC38" s="23"/>
      <c r="AD38" s="23"/>
      <c r="AE38" s="23"/>
      <c r="AF38" s="23"/>
      <c r="AG38" s="23"/>
      <c r="AH38" s="23"/>
      <c r="AI38" s="88">
        <v>36</v>
      </c>
      <c r="AJ38" s="88"/>
      <c r="AK38" s="88"/>
      <c r="AL38" s="88"/>
      <c r="AM38" s="88"/>
      <c r="AN38" s="84"/>
      <c r="AO38" s="96"/>
      <c r="AP38" s="84"/>
      <c r="AQ38" s="84"/>
      <c r="AR38" s="84"/>
      <c r="AS38" s="96"/>
      <c r="AT38" s="59" t="s">
        <v>35</v>
      </c>
      <c r="AU38" s="59" t="s">
        <v>35</v>
      </c>
      <c r="AV38" s="82" t="s">
        <v>41</v>
      </c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16">
        <f t="shared" si="5"/>
        <v>36</v>
      </c>
      <c r="BH38" s="136">
        <f t="shared" si="4"/>
        <v>72</v>
      </c>
    </row>
    <row r="39" spans="1:60" s="19" customFormat="1" ht="27" customHeight="1" thickBot="1" x14ac:dyDescent="0.3">
      <c r="A39" s="18"/>
      <c r="B39" s="106" t="s">
        <v>28</v>
      </c>
      <c r="C39" s="107" t="s">
        <v>29</v>
      </c>
      <c r="D39" s="160" t="s">
        <v>15</v>
      </c>
      <c r="E39" s="157"/>
      <c r="F39" s="158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1"/>
      <c r="S39" s="151"/>
      <c r="T39" s="152">
        <v>36</v>
      </c>
      <c r="U39" s="152">
        <v>36</v>
      </c>
      <c r="V39" s="13">
        <f t="shared" si="3"/>
        <v>72</v>
      </c>
      <c r="W39" s="57" t="s">
        <v>16</v>
      </c>
      <c r="X39" s="57" t="s">
        <v>16</v>
      </c>
      <c r="Y39" s="25"/>
      <c r="Z39" s="23"/>
      <c r="AA39" s="24"/>
      <c r="AB39" s="23"/>
      <c r="AC39" s="23"/>
      <c r="AD39" s="23"/>
      <c r="AE39" s="23"/>
      <c r="AF39" s="23"/>
      <c r="AG39" s="23"/>
      <c r="AH39" s="23"/>
      <c r="AI39" s="88"/>
      <c r="AJ39" s="88"/>
      <c r="AK39" s="88"/>
      <c r="AL39" s="88"/>
      <c r="AM39" s="88"/>
      <c r="AN39" s="84">
        <v>36</v>
      </c>
      <c r="AO39" s="96">
        <v>36</v>
      </c>
      <c r="AP39" s="84"/>
      <c r="AQ39" s="84"/>
      <c r="AR39" s="84"/>
      <c r="AS39" s="96"/>
      <c r="AT39" s="59" t="s">
        <v>35</v>
      </c>
      <c r="AU39" s="59" t="s">
        <v>35</v>
      </c>
      <c r="AV39" s="82" t="s">
        <v>41</v>
      </c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16">
        <f t="shared" si="5"/>
        <v>72</v>
      </c>
      <c r="BH39" s="136">
        <f t="shared" si="4"/>
        <v>144</v>
      </c>
    </row>
    <row r="40" spans="1:60" ht="46.5" customHeight="1" thickBot="1" x14ac:dyDescent="0.3">
      <c r="A40" s="93"/>
      <c r="B40" s="122" t="s">
        <v>51</v>
      </c>
      <c r="C40" s="123" t="s">
        <v>95</v>
      </c>
      <c r="D40" s="74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0"/>
      <c r="W40" s="74"/>
      <c r="X40" s="74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74"/>
      <c r="AV40" s="74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50"/>
      <c r="BH40" s="67"/>
    </row>
    <row r="41" spans="1:60" ht="66.75" customHeight="1" thickBot="1" x14ac:dyDescent="0.3">
      <c r="A41" s="93"/>
      <c r="B41" s="124" t="s">
        <v>96</v>
      </c>
      <c r="C41" s="161" t="s">
        <v>97</v>
      </c>
      <c r="D41" s="160" t="s">
        <v>15</v>
      </c>
      <c r="E41" s="12"/>
      <c r="F41" s="12"/>
      <c r="G41" s="12"/>
      <c r="H41" s="12"/>
      <c r="I41" s="12"/>
      <c r="J41" s="12"/>
      <c r="K41" s="12"/>
      <c r="L41" s="12"/>
      <c r="M41" s="12">
        <v>2</v>
      </c>
      <c r="N41" s="12">
        <v>2</v>
      </c>
      <c r="O41" s="12">
        <v>4</v>
      </c>
      <c r="P41" s="12">
        <v>4</v>
      </c>
      <c r="Q41" s="12">
        <v>4</v>
      </c>
      <c r="R41" s="90"/>
      <c r="S41" s="90"/>
      <c r="T41" s="86"/>
      <c r="U41" s="86"/>
      <c r="V41" s="13">
        <f t="shared" si="3"/>
        <v>16</v>
      </c>
      <c r="W41" s="20" t="s">
        <v>16</v>
      </c>
      <c r="X41" s="20" t="s">
        <v>16</v>
      </c>
      <c r="Y41" s="14">
        <v>6</v>
      </c>
      <c r="Z41" s="14">
        <v>4</v>
      </c>
      <c r="AA41" s="14">
        <v>4</v>
      </c>
      <c r="AB41" s="14">
        <v>4</v>
      </c>
      <c r="AC41" s="14">
        <v>4</v>
      </c>
      <c r="AD41" s="14">
        <v>4</v>
      </c>
      <c r="AE41" s="14">
        <v>4</v>
      </c>
      <c r="AF41" s="14">
        <v>4</v>
      </c>
      <c r="AG41" s="14">
        <v>4</v>
      </c>
      <c r="AH41" s="14">
        <v>4</v>
      </c>
      <c r="AI41" s="89"/>
      <c r="AJ41" s="89"/>
      <c r="AK41" s="89"/>
      <c r="AL41" s="89"/>
      <c r="AM41" s="89"/>
      <c r="AN41" s="85"/>
      <c r="AO41" s="85"/>
      <c r="AP41" s="85"/>
      <c r="AQ41" s="85"/>
      <c r="AR41" s="85"/>
      <c r="AS41" s="85"/>
      <c r="AT41" s="59" t="s">
        <v>35</v>
      </c>
      <c r="AU41" s="59" t="s">
        <v>35</v>
      </c>
      <c r="AV41" s="82" t="s">
        <v>41</v>
      </c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6">
        <f t="shared" ref="BG41:BG43" si="6">SUM(Y41:AU41)</f>
        <v>42</v>
      </c>
      <c r="BH41" s="78">
        <f t="shared" si="4"/>
        <v>58</v>
      </c>
    </row>
    <row r="42" spans="1:60" ht="24" customHeight="1" thickBot="1" x14ac:dyDescent="0.3">
      <c r="A42" s="93"/>
      <c r="B42" s="122" t="s">
        <v>52</v>
      </c>
      <c r="C42" s="162" t="s">
        <v>27</v>
      </c>
      <c r="D42" s="160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90"/>
      <c r="S42" s="90">
        <v>36</v>
      </c>
      <c r="T42" s="86"/>
      <c r="U42" s="86"/>
      <c r="V42" s="13">
        <f t="shared" si="3"/>
        <v>36</v>
      </c>
      <c r="W42" s="17"/>
      <c r="X42" s="17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89"/>
      <c r="AJ42" s="89">
        <v>36</v>
      </c>
      <c r="AK42" s="89">
        <v>36</v>
      </c>
      <c r="AL42" s="89"/>
      <c r="AM42" s="89"/>
      <c r="AN42" s="85"/>
      <c r="AO42" s="85"/>
      <c r="AP42" s="85"/>
      <c r="AQ42" s="85"/>
      <c r="AR42" s="85"/>
      <c r="AS42" s="85"/>
      <c r="AT42" s="59" t="s">
        <v>35</v>
      </c>
      <c r="AU42" s="59" t="s">
        <v>35</v>
      </c>
      <c r="AV42" s="82" t="s">
        <v>41</v>
      </c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6">
        <f t="shared" si="6"/>
        <v>72</v>
      </c>
      <c r="BH42" s="136">
        <f t="shared" si="4"/>
        <v>108</v>
      </c>
    </row>
    <row r="43" spans="1:60" ht="17.25" customHeight="1" thickBot="1" x14ac:dyDescent="0.3">
      <c r="A43" s="93"/>
      <c r="B43" s="116" t="s">
        <v>30</v>
      </c>
      <c r="C43" s="163" t="s">
        <v>29</v>
      </c>
      <c r="D43" s="160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90"/>
      <c r="S43" s="90"/>
      <c r="T43" s="86"/>
      <c r="U43" s="86"/>
      <c r="V43" s="13">
        <f t="shared" si="3"/>
        <v>0</v>
      </c>
      <c r="W43" s="17" t="s">
        <v>16</v>
      </c>
      <c r="X43" s="17" t="s">
        <v>16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89"/>
      <c r="AJ43" s="89"/>
      <c r="AK43" s="89"/>
      <c r="AL43" s="89"/>
      <c r="AM43" s="89"/>
      <c r="AN43" s="85"/>
      <c r="AO43" s="85"/>
      <c r="AP43" s="85">
        <v>36</v>
      </c>
      <c r="AQ43" s="85">
        <v>36</v>
      </c>
      <c r="AR43" s="85">
        <v>36</v>
      </c>
      <c r="AS43" s="85">
        <v>36</v>
      </c>
      <c r="AT43" s="59" t="s">
        <v>35</v>
      </c>
      <c r="AU43" s="59" t="s">
        <v>35</v>
      </c>
      <c r="AV43" s="82" t="s">
        <v>41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16">
        <f t="shared" si="6"/>
        <v>144</v>
      </c>
      <c r="BH43" s="136">
        <f t="shared" si="4"/>
        <v>144</v>
      </c>
    </row>
    <row r="44" spans="1:60" ht="48" customHeight="1" thickBot="1" x14ac:dyDescent="0.3">
      <c r="A44" s="93"/>
      <c r="B44" s="127" t="s">
        <v>71</v>
      </c>
      <c r="C44" s="128" t="s">
        <v>98</v>
      </c>
      <c r="D44" s="74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74"/>
      <c r="X44" s="74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4"/>
      <c r="AV44" s="74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50"/>
      <c r="BH44" s="67"/>
    </row>
    <row r="45" spans="1:60" ht="36" customHeight="1" thickBot="1" x14ac:dyDescent="0.3">
      <c r="A45" s="93"/>
      <c r="B45" s="127" t="s">
        <v>72</v>
      </c>
      <c r="C45" s="115" t="s">
        <v>99</v>
      </c>
      <c r="D45" s="29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90"/>
      <c r="S45" s="90"/>
      <c r="T45" s="86"/>
      <c r="U45" s="86"/>
      <c r="V45" s="13">
        <f t="shared" ref="V45:V47" si="7">SUM(E45:U45)</f>
        <v>0</v>
      </c>
      <c r="W45" s="10" t="s">
        <v>16</v>
      </c>
      <c r="X45" s="10" t="s">
        <v>16</v>
      </c>
      <c r="Y45" s="14">
        <v>4</v>
      </c>
      <c r="Z45" s="12">
        <v>4</v>
      </c>
      <c r="AA45" s="12">
        <v>4</v>
      </c>
      <c r="AB45" s="12">
        <v>4</v>
      </c>
      <c r="AC45" s="12">
        <v>2</v>
      </c>
      <c r="AD45" s="12">
        <v>2</v>
      </c>
      <c r="AE45" s="12">
        <v>2</v>
      </c>
      <c r="AF45" s="12">
        <v>2</v>
      </c>
      <c r="AG45" s="12">
        <v>4</v>
      </c>
      <c r="AH45" s="12">
        <v>4</v>
      </c>
      <c r="AI45" s="90"/>
      <c r="AJ45" s="90"/>
      <c r="AK45" s="90"/>
      <c r="AL45" s="90"/>
      <c r="AM45" s="90"/>
      <c r="AN45" s="86"/>
      <c r="AO45" s="86"/>
      <c r="AP45" s="86"/>
      <c r="AQ45" s="86"/>
      <c r="AR45" s="86"/>
      <c r="AS45" s="86"/>
      <c r="AT45" s="59" t="s">
        <v>35</v>
      </c>
      <c r="AU45" s="59" t="s">
        <v>35</v>
      </c>
      <c r="AV45" s="82" t="s">
        <v>41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>SUM(Y45:AU45)</f>
        <v>32</v>
      </c>
      <c r="BH45" s="78">
        <f t="shared" si="4"/>
        <v>32</v>
      </c>
    </row>
    <row r="46" spans="1:60" ht="30.75" customHeight="1" thickBot="1" x14ac:dyDescent="0.3">
      <c r="A46" s="93"/>
      <c r="B46" s="127" t="s">
        <v>100</v>
      </c>
      <c r="C46" s="115" t="s">
        <v>101</v>
      </c>
      <c r="D46" s="29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90"/>
      <c r="S46" s="90"/>
      <c r="T46" s="86"/>
      <c r="U46" s="86"/>
      <c r="V46" s="13">
        <f t="shared" si="7"/>
        <v>0</v>
      </c>
      <c r="W46" s="20" t="s">
        <v>16</v>
      </c>
      <c r="X46" s="20" t="s">
        <v>16</v>
      </c>
      <c r="Y46" s="14">
        <v>6</v>
      </c>
      <c r="Z46" s="12">
        <v>6</v>
      </c>
      <c r="AA46" s="12">
        <v>4</v>
      </c>
      <c r="AB46" s="12">
        <v>4</v>
      </c>
      <c r="AC46" s="12">
        <v>4</v>
      </c>
      <c r="AD46" s="12">
        <v>4</v>
      </c>
      <c r="AE46" s="12">
        <v>4</v>
      </c>
      <c r="AF46" s="12"/>
      <c r="AG46" s="12"/>
      <c r="AH46" s="12"/>
      <c r="AI46" s="90"/>
      <c r="AJ46" s="90"/>
      <c r="AK46" s="90"/>
      <c r="AL46" s="90"/>
      <c r="AM46" s="90"/>
      <c r="AN46" s="86"/>
      <c r="AO46" s="86"/>
      <c r="AP46" s="86"/>
      <c r="AQ46" s="86"/>
      <c r="AR46" s="86"/>
      <c r="AS46" s="86"/>
      <c r="AT46" s="59" t="s">
        <v>35</v>
      </c>
      <c r="AU46" s="59" t="s">
        <v>35</v>
      </c>
      <c r="AV46" s="82" t="s">
        <v>41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 t="shared" ref="BG46:BG47" si="8">SUM(Y46:AU46)</f>
        <v>32</v>
      </c>
      <c r="BH46" s="136">
        <f t="shared" si="4"/>
        <v>32</v>
      </c>
    </row>
    <row r="47" spans="1:60" ht="17.25" customHeight="1" thickBot="1" x14ac:dyDescent="0.3">
      <c r="A47" s="93"/>
      <c r="B47" s="129" t="s">
        <v>73</v>
      </c>
      <c r="C47" s="130" t="s">
        <v>27</v>
      </c>
      <c r="D47" s="29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90"/>
      <c r="S47" s="90"/>
      <c r="T47" s="86"/>
      <c r="U47" s="86"/>
      <c r="V47" s="13">
        <f t="shared" si="7"/>
        <v>0</v>
      </c>
      <c r="W47" s="17" t="s">
        <v>16</v>
      </c>
      <c r="X47" s="17" t="s">
        <v>16</v>
      </c>
      <c r="Y47" s="14"/>
      <c r="Z47" s="27"/>
      <c r="AA47" s="27"/>
      <c r="AB47" s="27"/>
      <c r="AC47" s="27"/>
      <c r="AD47" s="27"/>
      <c r="AE47" s="27"/>
      <c r="AF47" s="14"/>
      <c r="AG47" s="14"/>
      <c r="AH47" s="14"/>
      <c r="AI47" s="89"/>
      <c r="AJ47" s="89"/>
      <c r="AK47" s="89"/>
      <c r="AL47" s="89">
        <v>36</v>
      </c>
      <c r="AM47" s="89">
        <v>36</v>
      </c>
      <c r="AN47" s="85"/>
      <c r="AO47" s="85"/>
      <c r="AP47" s="85"/>
      <c r="AQ47" s="85"/>
      <c r="AR47" s="85"/>
      <c r="AS47" s="85"/>
      <c r="AT47" s="59" t="s">
        <v>35</v>
      </c>
      <c r="AU47" s="59" t="s">
        <v>35</v>
      </c>
      <c r="AV47" s="82" t="s">
        <v>41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6">
        <f t="shared" si="8"/>
        <v>72</v>
      </c>
      <c r="BH47" s="136">
        <f t="shared" si="4"/>
        <v>72</v>
      </c>
    </row>
    <row r="48" spans="1:60" ht="24" customHeight="1" thickBot="1" x14ac:dyDescent="0.3">
      <c r="B48" s="164" t="s">
        <v>31</v>
      </c>
      <c r="C48" s="165"/>
      <c r="D48" s="166"/>
      <c r="E48" s="30">
        <f t="shared" ref="E48:X48" si="9">SUM(E8:E47)</f>
        <v>36</v>
      </c>
      <c r="F48" s="30">
        <f t="shared" si="9"/>
        <v>36</v>
      </c>
      <c r="G48" s="30">
        <f t="shared" si="9"/>
        <v>36</v>
      </c>
      <c r="H48" s="30">
        <f t="shared" si="9"/>
        <v>36</v>
      </c>
      <c r="I48" s="30">
        <f t="shared" si="9"/>
        <v>36</v>
      </c>
      <c r="J48" s="30">
        <f t="shared" si="9"/>
        <v>36</v>
      </c>
      <c r="K48" s="30">
        <f t="shared" si="9"/>
        <v>36</v>
      </c>
      <c r="L48" s="30">
        <f t="shared" si="9"/>
        <v>36</v>
      </c>
      <c r="M48" s="30">
        <f t="shared" si="9"/>
        <v>36</v>
      </c>
      <c r="N48" s="30">
        <f t="shared" si="9"/>
        <v>36</v>
      </c>
      <c r="O48" s="30">
        <f t="shared" si="9"/>
        <v>36</v>
      </c>
      <c r="P48" s="30">
        <f t="shared" si="9"/>
        <v>36</v>
      </c>
      <c r="Q48" s="30">
        <f t="shared" si="9"/>
        <v>36</v>
      </c>
      <c r="R48" s="30">
        <f t="shared" si="9"/>
        <v>36</v>
      </c>
      <c r="S48" s="30">
        <f t="shared" si="9"/>
        <v>36</v>
      </c>
      <c r="T48" s="30">
        <f t="shared" si="9"/>
        <v>36</v>
      </c>
      <c r="U48" s="30">
        <f t="shared" si="9"/>
        <v>36</v>
      </c>
      <c r="V48" s="30">
        <f t="shared" si="9"/>
        <v>612</v>
      </c>
      <c r="W48" s="30">
        <f t="shared" si="9"/>
        <v>0</v>
      </c>
      <c r="X48" s="30">
        <f t="shared" si="9"/>
        <v>0</v>
      </c>
      <c r="Y48" s="30">
        <f t="shared" ref="Y48:AS48" si="10">SUM(Y8:Y47)</f>
        <v>36</v>
      </c>
      <c r="Z48" s="30">
        <f t="shared" si="10"/>
        <v>36</v>
      </c>
      <c r="AA48" s="30">
        <f t="shared" si="10"/>
        <v>36</v>
      </c>
      <c r="AB48" s="30">
        <f t="shared" si="10"/>
        <v>36</v>
      </c>
      <c r="AC48" s="30">
        <f t="shared" si="10"/>
        <v>36</v>
      </c>
      <c r="AD48" s="30">
        <f t="shared" si="10"/>
        <v>36</v>
      </c>
      <c r="AE48" s="30">
        <f t="shared" si="10"/>
        <v>36</v>
      </c>
      <c r="AF48" s="30">
        <f t="shared" si="10"/>
        <v>36</v>
      </c>
      <c r="AG48" s="30">
        <f t="shared" si="10"/>
        <v>36</v>
      </c>
      <c r="AH48" s="30">
        <f t="shared" si="10"/>
        <v>36</v>
      </c>
      <c r="AI48" s="30">
        <f t="shared" si="10"/>
        <v>36</v>
      </c>
      <c r="AJ48" s="30">
        <f t="shared" si="10"/>
        <v>36</v>
      </c>
      <c r="AK48" s="30">
        <f t="shared" si="10"/>
        <v>36</v>
      </c>
      <c r="AL48" s="30">
        <f t="shared" si="10"/>
        <v>36</v>
      </c>
      <c r="AM48" s="30">
        <f t="shared" si="10"/>
        <v>36</v>
      </c>
      <c r="AN48" s="30">
        <f t="shared" si="10"/>
        <v>36</v>
      </c>
      <c r="AO48" s="30">
        <f t="shared" si="10"/>
        <v>36</v>
      </c>
      <c r="AP48" s="30">
        <f t="shared" si="10"/>
        <v>36</v>
      </c>
      <c r="AQ48" s="30">
        <f t="shared" si="10"/>
        <v>36</v>
      </c>
      <c r="AR48" s="30">
        <f t="shared" si="10"/>
        <v>36</v>
      </c>
      <c r="AS48" s="30">
        <f t="shared" si="10"/>
        <v>36</v>
      </c>
      <c r="AT48" s="30">
        <f t="shared" ref="AT48:BF48" si="11">SUM(AT8:AT47)</f>
        <v>0</v>
      </c>
      <c r="AU48" s="30">
        <f t="shared" si="11"/>
        <v>0</v>
      </c>
      <c r="AV48" s="30">
        <f t="shared" si="11"/>
        <v>0</v>
      </c>
      <c r="AW48" s="30">
        <f t="shared" si="11"/>
        <v>0</v>
      </c>
      <c r="AX48" s="30">
        <f t="shared" si="11"/>
        <v>0</v>
      </c>
      <c r="AY48" s="30">
        <f t="shared" si="11"/>
        <v>0</v>
      </c>
      <c r="AZ48" s="30">
        <f t="shared" si="11"/>
        <v>0</v>
      </c>
      <c r="BA48" s="30">
        <f t="shared" si="11"/>
        <v>0</v>
      </c>
      <c r="BB48" s="30">
        <f t="shared" si="11"/>
        <v>0</v>
      </c>
      <c r="BC48" s="30">
        <f t="shared" si="11"/>
        <v>0</v>
      </c>
      <c r="BD48" s="30">
        <f t="shared" si="11"/>
        <v>0</v>
      </c>
      <c r="BE48" s="30">
        <f t="shared" si="11"/>
        <v>0</v>
      </c>
      <c r="BF48" s="30">
        <f t="shared" si="11"/>
        <v>0</v>
      </c>
      <c r="BG48" s="77">
        <f>SUM(BG8:BG47)</f>
        <v>756</v>
      </c>
      <c r="BH48" s="136">
        <f>SUM(V48+BG48)</f>
        <v>1368</v>
      </c>
    </row>
    <row r="49" spans="2:23" ht="15.75" thickBot="1" x14ac:dyDescent="0.3">
      <c r="W49" s="31"/>
    </row>
    <row r="50" spans="2:23" ht="15.75" thickBot="1" x14ac:dyDescent="0.3">
      <c r="B50" s="209"/>
      <c r="C50" s="210" t="s">
        <v>27</v>
      </c>
      <c r="W50" s="31"/>
    </row>
    <row r="51" spans="2:23" ht="15.75" thickBot="1" x14ac:dyDescent="0.3">
      <c r="B51" s="211"/>
      <c r="C51" s="212" t="s">
        <v>29</v>
      </c>
    </row>
  </sheetData>
  <mergeCells count="20">
    <mergeCell ref="B48:D48"/>
    <mergeCell ref="AF2:AJ2"/>
    <mergeCell ref="AK2:AN2"/>
    <mergeCell ref="AO2:AR2"/>
    <mergeCell ref="AS2:BG2"/>
    <mergeCell ref="V3:V4"/>
    <mergeCell ref="BG3:BG4"/>
    <mergeCell ref="E5:BG5"/>
    <mergeCell ref="B7:BH7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</mergeCells>
  <conditionalFormatting sqref="B35">
    <cfRule type="expression" dxfId="2" priority="1" stopIfTrue="1">
      <formula>#REF!=1</formula>
    </cfRule>
  </conditionalFormatting>
  <conditionalFormatting sqref="C35">
    <cfRule type="expression" dxfId="1" priority="2" stopIfTrue="1">
      <formula>#REF!&gt;0</formula>
    </cfRule>
  </conditionalFormatting>
  <conditionalFormatting sqref="C35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2026-01-16T10:30:04Z</dcterms:modified>
</cp:coreProperties>
</file>