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 activeTab="2"/>
  </bookViews>
  <sheets>
    <sheet name="1 курс " sheetId="1" r:id="rId1"/>
    <sheet name="2 курс " sheetId="7" r:id="rId2"/>
    <sheet name="3 курс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8" l="1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E81" i="8"/>
  <c r="BG9" i="8"/>
  <c r="BG10" i="8"/>
  <c r="BG11" i="8"/>
  <c r="BG12" i="8"/>
  <c r="BG13" i="8"/>
  <c r="BG14" i="8"/>
  <c r="BG15" i="8"/>
  <c r="BG16" i="8"/>
  <c r="BG17" i="8"/>
  <c r="BG18" i="8"/>
  <c r="BG19" i="8"/>
  <c r="BG20" i="8"/>
  <c r="BG21" i="8"/>
  <c r="BG22" i="8"/>
  <c r="BG23" i="8"/>
  <c r="BG24" i="8"/>
  <c r="BG25" i="8"/>
  <c r="BG26" i="8"/>
  <c r="BG27" i="8"/>
  <c r="BG28" i="8"/>
  <c r="BG29" i="8"/>
  <c r="BG30" i="8"/>
  <c r="BG31" i="8"/>
  <c r="BG32" i="8"/>
  <c r="BG33" i="8"/>
  <c r="BG34" i="8"/>
  <c r="BG35" i="8"/>
  <c r="BG36" i="8"/>
  <c r="BG37" i="8"/>
  <c r="BG38" i="8"/>
  <c r="BG39" i="8"/>
  <c r="BG40" i="8"/>
  <c r="BG41" i="8"/>
  <c r="BG42" i="8"/>
  <c r="BG43" i="8"/>
  <c r="BG44" i="8"/>
  <c r="BG45" i="8"/>
  <c r="BG46" i="8"/>
  <c r="BG47" i="8"/>
  <c r="BG48" i="8"/>
  <c r="BG49" i="8"/>
  <c r="BG50" i="8"/>
  <c r="BG51" i="8"/>
  <c r="BG52" i="8"/>
  <c r="BG53" i="8"/>
  <c r="BG54" i="8"/>
  <c r="BG55" i="8"/>
  <c r="BG56" i="8"/>
  <c r="BG57" i="8"/>
  <c r="BG58" i="8"/>
  <c r="BG59" i="8"/>
  <c r="BG60" i="8"/>
  <c r="BG61" i="8"/>
  <c r="BG62" i="8"/>
  <c r="BG63" i="8"/>
  <c r="BG64" i="8"/>
  <c r="BG65" i="8"/>
  <c r="BG66" i="8"/>
  <c r="BG67" i="8"/>
  <c r="BG68" i="8"/>
  <c r="BG69" i="8"/>
  <c r="BG70" i="8"/>
  <c r="BG71" i="8"/>
  <c r="BG72" i="8"/>
  <c r="BG73" i="8"/>
  <c r="BG74" i="8"/>
  <c r="BG75" i="8"/>
  <c r="BG76" i="8"/>
  <c r="BG77" i="8"/>
  <c r="BG78" i="8"/>
  <c r="BG79" i="8"/>
  <c r="BG80" i="8"/>
  <c r="BH80" i="8" s="1"/>
  <c r="BG8" i="8"/>
  <c r="BH35" i="8"/>
  <c r="BH42" i="8"/>
  <c r="BH43" i="8"/>
  <c r="BH50" i="8"/>
  <c r="BH51" i="8"/>
  <c r="BH57" i="8"/>
  <c r="BH58" i="8"/>
  <c r="BH65" i="8"/>
  <c r="BH66" i="8"/>
  <c r="BH73" i="8"/>
  <c r="BH74" i="8"/>
  <c r="AV81" i="8"/>
  <c r="BF81" i="8"/>
  <c r="BE81" i="8"/>
  <c r="BD81" i="8"/>
  <c r="BC81" i="8"/>
  <c r="BB81" i="8"/>
  <c r="BA81" i="8"/>
  <c r="AZ81" i="8"/>
  <c r="AY81" i="8"/>
  <c r="AX81" i="8"/>
  <c r="AW8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79" i="8"/>
  <c r="V78" i="8"/>
  <c r="V77" i="8"/>
  <c r="V76" i="8"/>
  <c r="V75" i="8"/>
  <c r="BH75" i="8" s="1"/>
  <c r="V72" i="8"/>
  <c r="V71" i="8"/>
  <c r="V70" i="8"/>
  <c r="V69" i="8"/>
  <c r="V68" i="8"/>
  <c r="V67" i="8"/>
  <c r="V64" i="8"/>
  <c r="V63" i="8"/>
  <c r="V62" i="8"/>
  <c r="V61" i="8"/>
  <c r="V60" i="8"/>
  <c r="V59" i="8"/>
  <c r="BH59" i="8" s="1"/>
  <c r="V56" i="8"/>
  <c r="V55" i="8"/>
  <c r="V54" i="8"/>
  <c r="BH54" i="8" s="1"/>
  <c r="V53" i="8"/>
  <c r="V52" i="8"/>
  <c r="V49" i="8"/>
  <c r="V48" i="8"/>
  <c r="BH48" i="8" s="1"/>
  <c r="V47" i="8"/>
  <c r="V46" i="8"/>
  <c r="V45" i="8"/>
  <c r="BH45" i="8" s="1"/>
  <c r="V44" i="8"/>
  <c r="BH44" i="8" s="1"/>
  <c r="V41" i="8"/>
  <c r="V40" i="8"/>
  <c r="V39" i="8"/>
  <c r="V38" i="8"/>
  <c r="V37" i="8"/>
  <c r="V36" i="8"/>
  <c r="V34" i="8"/>
  <c r="BH34" i="8" s="1"/>
  <c r="V33" i="8"/>
  <c r="BH33" i="8" s="1"/>
  <c r="V32" i="8"/>
  <c r="V31" i="8"/>
  <c r="V30" i="8"/>
  <c r="V29" i="8"/>
  <c r="BH29" i="8" s="1"/>
  <c r="V28" i="8"/>
  <c r="V27" i="8"/>
  <c r="BH27" i="8" s="1"/>
  <c r="V26" i="8"/>
  <c r="BH26" i="8" s="1"/>
  <c r="V25" i="8"/>
  <c r="BH25" i="8" s="1"/>
  <c r="V24" i="8"/>
  <c r="V23" i="8"/>
  <c r="V22" i="8"/>
  <c r="V21" i="8"/>
  <c r="BH21" i="8" s="1"/>
  <c r="V20" i="8"/>
  <c r="V19" i="8"/>
  <c r="BH19" i="8" s="1"/>
  <c r="V18" i="8"/>
  <c r="BH18" i="8" s="1"/>
  <c r="V17" i="8"/>
  <c r="BH17" i="8" s="1"/>
  <c r="V16" i="8"/>
  <c r="V15" i="8"/>
  <c r="V14" i="8"/>
  <c r="V13" i="8"/>
  <c r="BH13" i="8" s="1"/>
  <c r="V12" i="8"/>
  <c r="V11" i="8"/>
  <c r="BH11" i="8" s="1"/>
  <c r="V10" i="8"/>
  <c r="BH10" i="8" s="1"/>
  <c r="V9" i="8"/>
  <c r="BH9" i="8" s="1"/>
  <c r="V8" i="8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BG81" i="7"/>
  <c r="V81" i="7"/>
  <c r="BQ81" i="7" s="1"/>
  <c r="BG80" i="7"/>
  <c r="V80" i="7"/>
  <c r="BG79" i="7"/>
  <c r="V79" i="7"/>
  <c r="BG78" i="7"/>
  <c r="V78" i="7"/>
  <c r="BG77" i="7"/>
  <c r="V77" i="7"/>
  <c r="BQ74" i="7"/>
  <c r="BG74" i="7"/>
  <c r="V74" i="7"/>
  <c r="BG73" i="7"/>
  <c r="V73" i="7"/>
  <c r="BQ73" i="7" s="1"/>
  <c r="BG72" i="7"/>
  <c r="V72" i="7"/>
  <c r="BG71" i="7"/>
  <c r="V71" i="7"/>
  <c r="BG70" i="7"/>
  <c r="V70" i="7"/>
  <c r="BQ70" i="7" s="1"/>
  <c r="BG69" i="7"/>
  <c r="V69" i="7"/>
  <c r="BG66" i="7"/>
  <c r="V66" i="7"/>
  <c r="BG65" i="7"/>
  <c r="V65" i="7"/>
  <c r="BG64" i="7"/>
  <c r="V64" i="7"/>
  <c r="BG63" i="7"/>
  <c r="V63" i="7"/>
  <c r="BQ63" i="7" s="1"/>
  <c r="BG62" i="7"/>
  <c r="V62" i="7"/>
  <c r="BG61" i="7"/>
  <c r="V61" i="7"/>
  <c r="BG58" i="7"/>
  <c r="V58" i="7"/>
  <c r="BQ58" i="7" s="1"/>
  <c r="BG57" i="7"/>
  <c r="V57" i="7"/>
  <c r="BG56" i="7"/>
  <c r="V56" i="7"/>
  <c r="BG55" i="7"/>
  <c r="V55" i="7"/>
  <c r="BG54" i="7"/>
  <c r="V54" i="7"/>
  <c r="BG53" i="7"/>
  <c r="V53" i="7"/>
  <c r="BQ53" i="7" s="1"/>
  <c r="BG50" i="7"/>
  <c r="V50" i="7"/>
  <c r="BG49" i="7"/>
  <c r="V49" i="7"/>
  <c r="BG48" i="7"/>
  <c r="V48" i="7"/>
  <c r="BQ48" i="7" s="1"/>
  <c r="BG47" i="7"/>
  <c r="V47" i="7"/>
  <c r="BG46" i="7"/>
  <c r="V46" i="7"/>
  <c r="BQ46" i="7" s="1"/>
  <c r="BG45" i="7"/>
  <c r="V45" i="7"/>
  <c r="BG42" i="7"/>
  <c r="V42" i="7"/>
  <c r="BG41" i="7"/>
  <c r="V41" i="7"/>
  <c r="BG40" i="7"/>
  <c r="V40" i="7"/>
  <c r="BG39" i="7"/>
  <c r="V39" i="7"/>
  <c r="BG38" i="7"/>
  <c r="V38" i="7"/>
  <c r="BG37" i="7"/>
  <c r="V37" i="7"/>
  <c r="BG35" i="7"/>
  <c r="V35" i="7"/>
  <c r="BQ35" i="7" s="1"/>
  <c r="BG34" i="7"/>
  <c r="V34" i="7"/>
  <c r="BG33" i="7"/>
  <c r="V33" i="7"/>
  <c r="BQ33" i="7" s="1"/>
  <c r="BG32" i="7"/>
  <c r="V32" i="7"/>
  <c r="BG31" i="7"/>
  <c r="V31" i="7"/>
  <c r="BG30" i="7"/>
  <c r="V30" i="7"/>
  <c r="BG29" i="7"/>
  <c r="V29" i="7"/>
  <c r="BQ29" i="7" s="1"/>
  <c r="BG28" i="7"/>
  <c r="V28" i="7"/>
  <c r="BG27" i="7"/>
  <c r="V27" i="7"/>
  <c r="BG26" i="7"/>
  <c r="V26" i="7"/>
  <c r="BG25" i="7"/>
  <c r="V25" i="7"/>
  <c r="BG24" i="7"/>
  <c r="V24" i="7"/>
  <c r="BG23" i="7"/>
  <c r="V23" i="7"/>
  <c r="BG22" i="7"/>
  <c r="V22" i="7"/>
  <c r="BG21" i="7"/>
  <c r="V21" i="7"/>
  <c r="BQ21" i="7" s="1"/>
  <c r="BG20" i="7"/>
  <c r="V20" i="7"/>
  <c r="BG19" i="7"/>
  <c r="V19" i="7"/>
  <c r="BG18" i="7"/>
  <c r="V18" i="7"/>
  <c r="BG17" i="7"/>
  <c r="V17" i="7"/>
  <c r="BQ17" i="7" s="1"/>
  <c r="BG16" i="7"/>
  <c r="V16" i="7"/>
  <c r="BQ16" i="7" s="1"/>
  <c r="BG15" i="7"/>
  <c r="V15" i="7"/>
  <c r="BG14" i="7"/>
  <c r="V14" i="7"/>
  <c r="BG13" i="7"/>
  <c r="V13" i="7"/>
  <c r="BQ13" i="7" s="1"/>
  <c r="BG12" i="7"/>
  <c r="V12" i="7"/>
  <c r="BG11" i="7"/>
  <c r="V11" i="7"/>
  <c r="BG10" i="7"/>
  <c r="V10" i="7"/>
  <c r="BG9" i="7"/>
  <c r="V9" i="7"/>
  <c r="BG8" i="7"/>
  <c r="V8" i="7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E82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7" i="1"/>
  <c r="BG38" i="1"/>
  <c r="BG39" i="1"/>
  <c r="BG40" i="1"/>
  <c r="BG41" i="1"/>
  <c r="BG42" i="1"/>
  <c r="BG45" i="1"/>
  <c r="BG46" i="1"/>
  <c r="BG47" i="1"/>
  <c r="BG48" i="1"/>
  <c r="BG49" i="1"/>
  <c r="BG50" i="1"/>
  <c r="BG53" i="1"/>
  <c r="BG54" i="1"/>
  <c r="BG55" i="1"/>
  <c r="BG56" i="1"/>
  <c r="BG57" i="1"/>
  <c r="BG58" i="1"/>
  <c r="BG61" i="1"/>
  <c r="BG62" i="1"/>
  <c r="BG63" i="1"/>
  <c r="BG64" i="1"/>
  <c r="BG65" i="1"/>
  <c r="BG66" i="1"/>
  <c r="BG69" i="1"/>
  <c r="BG70" i="1"/>
  <c r="BG71" i="1"/>
  <c r="BG72" i="1"/>
  <c r="BG73" i="1"/>
  <c r="BG74" i="1"/>
  <c r="BG77" i="1"/>
  <c r="BG78" i="1"/>
  <c r="BG79" i="1"/>
  <c r="BG80" i="1"/>
  <c r="BG81" i="1"/>
  <c r="BG8" i="1"/>
  <c r="V9" i="1"/>
  <c r="V10" i="1"/>
  <c r="V11" i="1"/>
  <c r="V12" i="1"/>
  <c r="BQ12" i="1" s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7" i="1"/>
  <c r="V38" i="1"/>
  <c r="V39" i="1"/>
  <c r="V40" i="1"/>
  <c r="V41" i="1"/>
  <c r="V42" i="1"/>
  <c r="V45" i="1"/>
  <c r="V46" i="1"/>
  <c r="V47" i="1"/>
  <c r="V48" i="1"/>
  <c r="V49" i="1"/>
  <c r="V50" i="1"/>
  <c r="V53" i="1"/>
  <c r="V54" i="1"/>
  <c r="V55" i="1"/>
  <c r="V56" i="1"/>
  <c r="V57" i="1"/>
  <c r="V58" i="1"/>
  <c r="V61" i="1"/>
  <c r="V62" i="1"/>
  <c r="V63" i="1"/>
  <c r="V64" i="1"/>
  <c r="V65" i="1"/>
  <c r="V66" i="1"/>
  <c r="V69" i="1"/>
  <c r="V70" i="1"/>
  <c r="V71" i="1"/>
  <c r="V72" i="1"/>
  <c r="V73" i="1"/>
  <c r="V74" i="1"/>
  <c r="V77" i="1"/>
  <c r="V78" i="1"/>
  <c r="V79" i="1"/>
  <c r="V80" i="1"/>
  <c r="V81" i="1"/>
  <c r="V8" i="1"/>
  <c r="BH38" i="8" l="1"/>
  <c r="BH14" i="8"/>
  <c r="BH22" i="8"/>
  <c r="BH15" i="8"/>
  <c r="BH23" i="8"/>
  <c r="BH77" i="8"/>
  <c r="BH30" i="8"/>
  <c r="BH55" i="8"/>
  <c r="BH69" i="8"/>
  <c r="BH39" i="8"/>
  <c r="BH71" i="8"/>
  <c r="BH53" i="8"/>
  <c r="BH49" i="8"/>
  <c r="BH62" i="8"/>
  <c r="BH68" i="8"/>
  <c r="BH78" i="8"/>
  <c r="BQ14" i="7"/>
  <c r="BQ22" i="7"/>
  <c r="BQ49" i="7"/>
  <c r="BQ61" i="7"/>
  <c r="BH8" i="8"/>
  <c r="BH12" i="8"/>
  <c r="BH16" i="8"/>
  <c r="BH20" i="8"/>
  <c r="BH24" i="8"/>
  <c r="BH28" i="8"/>
  <c r="BH31" i="8"/>
  <c r="BH36" i="8"/>
  <c r="BH40" i="8"/>
  <c r="BH46" i="8"/>
  <c r="BQ66" i="7"/>
  <c r="BH32" i="8"/>
  <c r="BH37" i="8"/>
  <c r="BH41" i="8"/>
  <c r="BH47" i="8"/>
  <c r="BQ78" i="7"/>
  <c r="BH60" i="8"/>
  <c r="BH70" i="8"/>
  <c r="BH76" i="8"/>
  <c r="BH67" i="8"/>
  <c r="BH61" i="8"/>
  <c r="BH52" i="8"/>
  <c r="BH79" i="8"/>
  <c r="BH64" i="8"/>
  <c r="BH56" i="8"/>
  <c r="BH63" i="8"/>
  <c r="BH72" i="8"/>
  <c r="BG81" i="8"/>
  <c r="V81" i="8"/>
  <c r="BQ39" i="7"/>
  <c r="BQ32" i="7"/>
  <c r="BQ27" i="7"/>
  <c r="BQ24" i="7"/>
  <c r="BQ41" i="7"/>
  <c r="BQ26" i="7"/>
  <c r="BQ28" i="7"/>
  <c r="BQ34" i="7"/>
  <c r="BQ55" i="7"/>
  <c r="BQ23" i="7"/>
  <c r="BQ77" i="7"/>
  <c r="BQ40" i="7"/>
  <c r="BQ50" i="7"/>
  <c r="BQ62" i="7"/>
  <c r="BQ72" i="7"/>
  <c r="BQ45" i="7"/>
  <c r="BQ65" i="7"/>
  <c r="BQ37" i="7"/>
  <c r="BQ69" i="7"/>
  <c r="BQ9" i="7"/>
  <c r="BQ25" i="7"/>
  <c r="BQ79" i="7"/>
  <c r="BQ31" i="7"/>
  <c r="BQ47" i="7"/>
  <c r="BQ57" i="7"/>
  <c r="BQ42" i="7"/>
  <c r="BQ54" i="7"/>
  <c r="BQ64" i="7"/>
  <c r="BG82" i="7"/>
  <c r="BQ11" i="7"/>
  <c r="BQ15" i="7"/>
  <c r="BQ19" i="7"/>
  <c r="BQ30" i="7"/>
  <c r="BQ38" i="7"/>
  <c r="BQ56" i="7"/>
  <c r="BQ71" i="7"/>
  <c r="BQ80" i="7"/>
  <c r="BQ18" i="7"/>
  <c r="BQ20" i="7"/>
  <c r="BQ10" i="7"/>
  <c r="V82" i="7"/>
  <c r="BQ12" i="7"/>
  <c r="BQ8" i="7"/>
  <c r="BQ28" i="1"/>
  <c r="BQ20" i="1"/>
  <c r="BQ65" i="1"/>
  <c r="BQ49" i="1"/>
  <c r="BQ41" i="1"/>
  <c r="BQ81" i="1"/>
  <c r="BQ73" i="1"/>
  <c r="BQ57" i="1"/>
  <c r="BQ34" i="1"/>
  <c r="BQ80" i="1"/>
  <c r="BQ64" i="1"/>
  <c r="BQ33" i="1"/>
  <c r="BQ40" i="1"/>
  <c r="BQ72" i="1"/>
  <c r="BQ56" i="1"/>
  <c r="BQ48" i="1"/>
  <c r="BQ71" i="1"/>
  <c r="BQ63" i="1"/>
  <c r="BQ55" i="1"/>
  <c r="BQ47" i="1"/>
  <c r="BQ39" i="1"/>
  <c r="BQ32" i="1"/>
  <c r="BQ27" i="1"/>
  <c r="BQ79" i="1"/>
  <c r="BQ17" i="1"/>
  <c r="BQ23" i="1"/>
  <c r="BQ9" i="1"/>
  <c r="BQ24" i="1"/>
  <c r="BQ16" i="1"/>
  <c r="BQ15" i="1"/>
  <c r="BQ78" i="1"/>
  <c r="BQ70" i="1"/>
  <c r="BQ62" i="1"/>
  <c r="BQ54" i="1"/>
  <c r="BQ46" i="1"/>
  <c r="BQ38" i="1"/>
  <c r="BQ22" i="1"/>
  <c r="BQ14" i="1"/>
  <c r="BQ30" i="1"/>
  <c r="BQ25" i="1"/>
  <c r="BQ19" i="1"/>
  <c r="BQ11" i="1"/>
  <c r="BQ77" i="1"/>
  <c r="BQ69" i="1"/>
  <c r="BQ61" i="1"/>
  <c r="BQ53" i="1"/>
  <c r="BQ45" i="1"/>
  <c r="BQ37" i="1"/>
  <c r="BQ31" i="1"/>
  <c r="BQ26" i="1"/>
  <c r="BQ21" i="1"/>
  <c r="BQ13" i="1"/>
  <c r="V82" i="1"/>
  <c r="BQ74" i="1"/>
  <c r="BQ66" i="1"/>
  <c r="BQ58" i="1"/>
  <c r="BQ50" i="1"/>
  <c r="BQ42" i="1"/>
  <c r="BQ35" i="1"/>
  <c r="BQ29" i="1"/>
  <c r="BQ18" i="1"/>
  <c r="BQ10" i="1"/>
  <c r="BG82" i="1"/>
  <c r="BQ8" i="1"/>
  <c r="BQ82" i="7" l="1"/>
  <c r="BQ82" i="1"/>
</calcChain>
</file>

<file path=xl/sharedStrings.xml><?xml version="1.0" encoding="utf-8"?>
<sst xmlns="http://schemas.openxmlformats.org/spreadsheetml/2006/main" count="2527" uniqueCount="131">
  <si>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</si>
  <si>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</si>
  <si>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</si>
  <si>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</si>
  <si>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</si>
  <si>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</si>
  <si>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</si>
  <si>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</si>
  <si>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</si>
  <si>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</si>
  <si>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</si>
  <si>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</si>
  <si>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</si>
  <si>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</si>
  <si>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</si>
  <si>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</si>
  <si>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</si>
  <si>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сам.р. с.</t>
  </si>
  <si>
    <t>Иностранный язык</t>
  </si>
  <si>
    <t>История</t>
  </si>
  <si>
    <t>Физика</t>
  </si>
  <si>
    <t>География</t>
  </si>
  <si>
    <t>Химия</t>
  </si>
  <si>
    <t xml:space="preserve">Биология </t>
  </si>
  <si>
    <t>K</t>
  </si>
  <si>
    <t>ОП.01</t>
  </si>
  <si>
    <t xml:space="preserve">Основы микробиологии, санитарии и гигиены </t>
  </si>
  <si>
    <t>ОП.02</t>
  </si>
  <si>
    <t>Основы товароведения продовольственных товаров</t>
  </si>
  <si>
    <t>ОП.03</t>
  </si>
  <si>
    <t>Техническое оснащение и организация рабочего места</t>
  </si>
  <si>
    <t>ОП.04</t>
  </si>
  <si>
    <t>Экономические и правовые основы профессиональной деятельности</t>
  </si>
  <si>
    <t>ОП.05</t>
  </si>
  <si>
    <t>Основы калькуляции и учета</t>
  </si>
  <si>
    <t xml:space="preserve">ОП. 06 </t>
  </si>
  <si>
    <t>Охрана труда</t>
  </si>
  <si>
    <t>ОП.07</t>
  </si>
  <si>
    <t xml:space="preserve">Иностранный язык в профессиональной деятельности </t>
  </si>
  <si>
    <t>ОП.08</t>
  </si>
  <si>
    <t xml:space="preserve">Безопасность жизнедеятельности </t>
  </si>
  <si>
    <t>ПМ.01</t>
  </si>
  <si>
    <t xml:space="preserve">Приготовлениеи и подготовка к реализации полуфабрикатов для блюд, кулинарных изделий разнообразного аасортимента </t>
  </si>
  <si>
    <t>МДК.01.01</t>
  </si>
  <si>
    <t>Организация приготовления, подготовки к реализации и хранения кулинарных полуфабрикатов</t>
  </si>
  <si>
    <t>обяз.уч.</t>
  </si>
  <si>
    <t>МДК.01.02</t>
  </si>
  <si>
    <t xml:space="preserve">Процессы приготовления, подготовки к реализации кулинарных полуфабрикатов </t>
  </si>
  <si>
    <t>УП. 01</t>
  </si>
  <si>
    <t>Учебная практика</t>
  </si>
  <si>
    <t>ПП.01</t>
  </si>
  <si>
    <t>Производственная практика</t>
  </si>
  <si>
    <t>ПМ. 02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</si>
  <si>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</si>
  <si>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МДК.02.01</t>
  </si>
  <si>
    <t>Организация приготовления, подготовки к реализации и презентации горячих блюд, кулинарных изделий, закусок</t>
  </si>
  <si>
    <t>МДК.02.02</t>
  </si>
  <si>
    <t>Процессы приготовления, подготовки к реализации и презентации горяичх блюд, кулинарных изделий, закусок</t>
  </si>
  <si>
    <t>УП. 02</t>
  </si>
  <si>
    <t>ПП.02</t>
  </si>
  <si>
    <t>ПМ. 03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</si>
  <si>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</si>
  <si>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МДК.03.01</t>
  </si>
  <si>
    <t xml:space="preserve">Организация приготовления, подготовки к реализации и презентации холодных блюд, кулинарных изделий, закусок </t>
  </si>
  <si>
    <t>МДК.03.02</t>
  </si>
  <si>
    <t>Процессы приготовления, подготовки к реализации и презентации холодных блюд, кулинарных изделий, закусок</t>
  </si>
  <si>
    <t>УП. 03</t>
  </si>
  <si>
    <t>ПП.03</t>
  </si>
  <si>
    <t>ПМ. 04</t>
  </si>
  <si>
    <t>Приготовление, оформление и подготовка к реализации холодных и горячих сладких блюд, десертов, напитков разнообразного ассортимента</t>
  </si>
  <si>
    <t>МДК. 04.01</t>
  </si>
  <si>
    <t>Организация приготовления, подготовки к реализации горячих и холодных сладких блюд, десертов, напитков</t>
  </si>
  <si>
    <t>МДК. 04.02</t>
  </si>
  <si>
    <t>Процессы приготовления, подготовки к реализации горячих и холодны сладки блюд, десертов, напитков</t>
  </si>
  <si>
    <t>УП. 04</t>
  </si>
  <si>
    <t>ПП. 04</t>
  </si>
  <si>
    <t>ПМ. 05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</si>
  <si>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</si>
  <si>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МДК. 05.01</t>
  </si>
  <si>
    <t xml:space="preserve">Организация приготовления, подготовки к реализации хлебобулочных, мучных кондитерски изделий </t>
  </si>
  <si>
    <t>МДК. 05.02</t>
  </si>
  <si>
    <t>Процессы приготовления, подготовки к реализации хлебобулочных, мучных кондитерских изделий</t>
  </si>
  <si>
    <t>УП. 05</t>
  </si>
  <si>
    <t>ПП. 05</t>
  </si>
  <si>
    <t>ПМ. 06</t>
  </si>
  <si>
    <t>Основы предпринимательства и трудоустройства на работу</t>
  </si>
  <si>
    <t>МДК.06.01</t>
  </si>
  <si>
    <t>Способы поиска работы, трудоустройства</t>
  </si>
  <si>
    <t>МДК.06.02</t>
  </si>
  <si>
    <t>Основы предпринимательства, открытие собственного дела</t>
  </si>
  <si>
    <t>УП. 06</t>
  </si>
  <si>
    <t>Всего часов в неделю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</si>
  <si>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</si>
  <si>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</si>
  <si>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</si>
  <si>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</si>
  <si>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</si>
  <si>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</si>
  <si>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</si>
  <si>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</si>
  <si>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 09</t>
  </si>
  <si>
    <t>ОУД. 10</t>
  </si>
  <si>
    <t>ОУД.11</t>
  </si>
  <si>
    <t>ОУД.12</t>
  </si>
  <si>
    <t xml:space="preserve">Русский язык </t>
  </si>
  <si>
    <t xml:space="preserve"> Литература</t>
  </si>
  <si>
    <t>Основы безопасности и защиты Родины</t>
  </si>
  <si>
    <t>Информатика/адаптационная информатика</t>
  </si>
  <si>
    <t>Математика</t>
  </si>
  <si>
    <t>Обществознание</t>
  </si>
  <si>
    <t>ОУД.13</t>
  </si>
  <si>
    <t>ИП.01</t>
  </si>
  <si>
    <t>ОП.09</t>
  </si>
  <si>
    <t xml:space="preserve">Физическая культура/адаптационная физическая  культура </t>
  </si>
  <si>
    <t>ОП.10</t>
  </si>
  <si>
    <t>Основы финансовой грамотности</t>
  </si>
  <si>
    <t>ОП.11</t>
  </si>
  <si>
    <t>Бережливое производство</t>
  </si>
  <si>
    <t>ПА</t>
  </si>
  <si>
    <t>ГИА</t>
  </si>
  <si>
    <t>Государственная итоговая аттестация</t>
  </si>
  <si>
    <t>Июль</t>
  </si>
  <si>
    <t>Август</t>
  </si>
  <si>
    <t xml:space="preserve">Календарный график учебного процесса по профессии 43.01.09 Повар, кондитер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</si>
  <si>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Индекс</t>
  </si>
  <si>
    <t>Всего часов</t>
  </si>
  <si>
    <t xml:space="preserve">Физическая культура/адаптивная физическая  культура </t>
  </si>
  <si>
    <t>Индивидуальный проект</t>
  </si>
  <si>
    <t xml:space="preserve">Календарный график учебного процесса по профессии 43.01.09 Повар, кондитер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</si>
  <si>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 xml:space="preserve">Календарный график учебного процесса по профессии 43.01.09 Повар, кондитер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 курс 2027/2028 уч.год) </t>
  </si>
  <si>
    <t>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</si>
</sst>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1" fillId="6" borderId="2" xfId="0" applyFont="1" applyFill="1" applyBorder="1"/>
    <xf numFmtId="0" fontId="1" fillId="6" borderId="0" xfId="0" applyFont="1" applyFill="1"/>
    <xf numFmtId="0" fontId="5" fillId="5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5" borderId="8" xfId="0" applyFont="1" applyFill="1" applyBorder="1"/>
    <xf numFmtId="0" fontId="1" fillId="5" borderId="3" xfId="0" applyFont="1" applyFill="1" applyBorder="1"/>
    <xf numFmtId="0" fontId="1" fillId="5" borderId="11" xfId="0" applyFont="1" applyFill="1" applyBorder="1"/>
    <xf numFmtId="0" fontId="1" fillId="5" borderId="10" xfId="0" applyFont="1" applyFill="1" applyBorder="1"/>
    <xf numFmtId="0" fontId="1" fillId="5" borderId="1" xfId="0" applyFont="1" applyFill="1" applyBorder="1"/>
    <xf numFmtId="0" fontId="5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center" wrapText="1"/>
    </xf>
    <xf numFmtId="0" fontId="1" fillId="4" borderId="9" xfId="0" applyFont="1" applyFill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" fontId="3" fillId="10" borderId="5" xfId="0" applyNumberFormat="1" applyFont="1" applyFill="1" applyBorder="1" applyAlignment="1">
      <alignment horizontal="center" vertical="center" wrapText="1"/>
    </xf>
    <xf numFmtId="1" fontId="3" fillId="10" borderId="32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0" fontId="5" fillId="0" borderId="12" xfId="0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0" fontId="5" fillId="0" borderId="28" xfId="0" applyFont="1" applyBorder="1" applyAlignment="1">
      <alignment horizontal="left" vertical="center" wrapText="1"/>
    </xf>
    <xf numFmtId="0" fontId="0" fillId="2" borderId="9" xfId="0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1" fillId="6" borderId="22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left" vertical="center" wrapText="1"/>
    </xf>
    <xf numFmtId="0" fontId="5" fillId="7" borderId="2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5" fillId="7" borderId="5" xfId="0" applyFont="1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3" fillId="10" borderId="3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10" borderId="9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 wrapText="1"/>
    </xf>
    <xf numFmtId="0" fontId="3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1" fillId="7" borderId="5" xfId="0" applyFont="1" applyFill="1" applyBorder="1"/>
    <xf numFmtId="0" fontId="3" fillId="8" borderId="8" xfId="0" applyFont="1" applyFill="1" applyBorder="1" applyAlignment="1">
      <alignment horizontal="left" vertical="top" wrapText="1"/>
    </xf>
    <xf numFmtId="0" fontId="1" fillId="4" borderId="2" xfId="0" applyFont="1" applyFill="1" applyBorder="1"/>
    <xf numFmtId="0" fontId="3" fillId="3" borderId="19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8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4" borderId="19" xfId="0" applyFont="1" applyFill="1" applyBorder="1" applyAlignment="1">
      <alignment horizont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6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1" fontId="3" fillId="12" borderId="6" xfId="0" applyNumberFormat="1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9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1" fontId="3" fillId="13" borderId="32" xfId="0" applyNumberFormat="1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1" fillId="12" borderId="9" xfId="0" applyFont="1" applyFill="1" applyBorder="1"/>
    <xf numFmtId="0" fontId="1" fillId="12" borderId="8" xfId="0" applyFont="1" applyFill="1" applyBorder="1"/>
    <xf numFmtId="0" fontId="1" fillId="12" borderId="2" xfId="0" applyFont="1" applyFill="1" applyBorder="1"/>
    <xf numFmtId="0" fontId="5" fillId="12" borderId="10" xfId="0" applyFont="1" applyFill="1" applyBorder="1" applyAlignment="1">
      <alignment horizontal="center" wrapText="1"/>
    </xf>
    <xf numFmtId="0" fontId="5" fillId="12" borderId="2" xfId="0" applyFont="1" applyFill="1" applyBorder="1" applyAlignment="1">
      <alignment horizontal="center" wrapText="1"/>
    </xf>
    <xf numFmtId="0" fontId="5" fillId="12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" fillId="11" borderId="9" xfId="0" applyFont="1" applyFill="1" applyBorder="1"/>
    <xf numFmtId="0" fontId="1" fillId="11" borderId="8" xfId="0" applyFont="1" applyFill="1" applyBorder="1"/>
    <xf numFmtId="0" fontId="1" fillId="11" borderId="2" xfId="0" applyFont="1" applyFill="1" applyBorder="1"/>
    <xf numFmtId="0" fontId="5" fillId="11" borderId="10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13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7" borderId="2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7" borderId="20" xfId="0" applyFont="1" applyFill="1" applyBorder="1" applyAlignment="1">
      <alignment vertical="center" wrapText="1"/>
    </xf>
    <xf numFmtId="0" fontId="5" fillId="7" borderId="21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1" fillId="2" borderId="19" xfId="1" applyFont="1" applyFill="1" applyBorder="1" applyAlignment="1" applyProtection="1">
      <alignment horizontal="center" vertical="center" textRotation="90"/>
    </xf>
    <xf numFmtId="0" fontId="11" fillId="2" borderId="2" xfId="1" applyFont="1" applyFill="1" applyBorder="1" applyAlignment="1" applyProtection="1">
      <alignment horizontal="center" vertical="center" textRotation="90"/>
    </xf>
    <xf numFmtId="0" fontId="11" fillId="2" borderId="10" xfId="1" applyFont="1" applyFill="1" applyBorder="1" applyAlignment="1" applyProtection="1">
      <alignment horizontal="center" vertical="center" textRotation="90"/>
    </xf>
    <xf numFmtId="0" fontId="3" fillId="7" borderId="25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1" fillId="2" borderId="3" xfId="1" applyFont="1" applyFill="1" applyBorder="1" applyAlignment="1" applyProtection="1">
      <alignment horizontal="center" vertical="center" textRotation="90"/>
    </xf>
    <xf numFmtId="0" fontId="11" fillId="2" borderId="7" xfId="1" applyFont="1" applyFill="1" applyBorder="1" applyAlignment="1" applyProtection="1">
      <alignment horizontal="center" vertical="center" textRotation="90"/>
    </xf>
    <xf numFmtId="0" fontId="11" fillId="2" borderId="9" xfId="1" applyFont="1" applyFill="1" applyBorder="1" applyAlignment="1" applyProtection="1">
      <alignment horizontal="center" vertical="center" textRotation="90"/>
    </xf>
    <xf numFmtId="0" fontId="3" fillId="5" borderId="10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2" fillId="4" borderId="9" xfId="0" applyFont="1" applyFill="1" applyBorder="1"/>
    <xf numFmtId="0" fontId="2" fillId="5" borderId="8" xfId="0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0" fontId="3" fillId="4" borderId="9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4"/>
  <sheetViews>
    <sheetView zoomScale="79" zoomScaleNormal="79" workbookViewId="0">
      <selection activeCell="A21" sqref="A21:XFD21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39" t="s">
        <v>123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</row>
    <row r="2" spans="1:69" s="3" customFormat="1" ht="69.75" customHeight="1" thickBot="1" x14ac:dyDescent="0.3">
      <c r="A2" s="2"/>
      <c r="B2" s="264" t="s">
        <v>124</v>
      </c>
      <c r="C2" s="264" t="s">
        <v>0</v>
      </c>
      <c r="D2" s="264" t="s">
        <v>1</v>
      </c>
      <c r="E2" s="251" t="s">
        <v>2</v>
      </c>
      <c r="F2" s="252"/>
      <c r="G2" s="252"/>
      <c r="H2" s="252"/>
      <c r="I2" s="253"/>
      <c r="J2" s="251" t="s">
        <v>3</v>
      </c>
      <c r="K2" s="252"/>
      <c r="L2" s="252"/>
      <c r="M2" s="253"/>
      <c r="N2" s="254" t="s">
        <v>4</v>
      </c>
      <c r="O2" s="255"/>
      <c r="P2" s="255"/>
      <c r="Q2" s="256"/>
      <c r="R2" s="257" t="s">
        <v>5</v>
      </c>
      <c r="S2" s="258"/>
      <c r="T2" s="258"/>
      <c r="U2" s="258"/>
      <c r="V2" s="258"/>
      <c r="W2" s="259"/>
      <c r="X2" s="257" t="s">
        <v>6</v>
      </c>
      <c r="Y2" s="258"/>
      <c r="Z2" s="258"/>
      <c r="AA2" s="259"/>
      <c r="AB2" s="257" t="s">
        <v>7</v>
      </c>
      <c r="AC2" s="258"/>
      <c r="AD2" s="258"/>
      <c r="AE2" s="259"/>
      <c r="AF2" s="257" t="s">
        <v>8</v>
      </c>
      <c r="AG2" s="258"/>
      <c r="AH2" s="258"/>
      <c r="AI2" s="258"/>
      <c r="AJ2" s="259"/>
      <c r="AK2" s="251" t="s">
        <v>9</v>
      </c>
      <c r="AL2" s="262"/>
      <c r="AM2" s="262"/>
      <c r="AN2" s="263"/>
      <c r="AO2" s="251" t="s">
        <v>10</v>
      </c>
      <c r="AP2" s="262"/>
      <c r="AQ2" s="262"/>
      <c r="AR2" s="262"/>
      <c r="AS2" s="313" t="s">
        <v>11</v>
      </c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5"/>
      <c r="BI2" s="310" t="s">
        <v>121</v>
      </c>
      <c r="BJ2" s="311"/>
      <c r="BK2" s="311"/>
      <c r="BL2" s="312"/>
      <c r="BM2" s="310" t="s">
        <v>122</v>
      </c>
      <c r="BN2" s="311"/>
      <c r="BO2" s="311"/>
      <c r="BP2" s="312"/>
      <c r="BQ2" s="304" t="s">
        <v>125</v>
      </c>
    </row>
    <row r="3" spans="1:69" ht="18.75" customHeight="1" thickBot="1" x14ac:dyDescent="0.3">
      <c r="A3" s="4"/>
      <c r="B3" s="265"/>
      <c r="C3" s="265"/>
      <c r="D3" s="265"/>
      <c r="E3" s="5">
        <v>1</v>
      </c>
      <c r="F3" s="5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69">
        <v>22</v>
      </c>
      <c r="V3" s="260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79">
        <v>15</v>
      </c>
      <c r="AV3" s="79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40" t="s">
        <v>12</v>
      </c>
      <c r="BH3" s="75">
        <v>29</v>
      </c>
      <c r="BI3" s="76">
        <v>6</v>
      </c>
      <c r="BJ3" s="76">
        <v>13</v>
      </c>
      <c r="BK3" s="76">
        <v>20</v>
      </c>
      <c r="BL3" s="76">
        <v>27</v>
      </c>
      <c r="BM3" s="76">
        <v>3</v>
      </c>
      <c r="BN3" s="76">
        <v>10</v>
      </c>
      <c r="BO3" s="76">
        <v>17</v>
      </c>
      <c r="BP3" s="76">
        <v>24</v>
      </c>
      <c r="BQ3" s="305"/>
    </row>
    <row r="4" spans="1:69" ht="18.75" customHeight="1" thickBot="1" x14ac:dyDescent="0.3">
      <c r="A4" s="4"/>
      <c r="B4" s="265"/>
      <c r="C4" s="265"/>
      <c r="D4" s="26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74">
        <v>28</v>
      </c>
      <c r="V4" s="261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80">
        <v>21</v>
      </c>
      <c r="AV4" s="80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241"/>
      <c r="BH4" s="77">
        <v>5</v>
      </c>
      <c r="BI4" s="76">
        <v>12</v>
      </c>
      <c r="BJ4" s="76">
        <v>19</v>
      </c>
      <c r="BK4" s="76">
        <v>26</v>
      </c>
      <c r="BL4" s="76">
        <v>2</v>
      </c>
      <c r="BM4" s="76">
        <v>9</v>
      </c>
      <c r="BN4" s="76">
        <v>16</v>
      </c>
      <c r="BO4" s="76">
        <v>23</v>
      </c>
      <c r="BP4" s="76">
        <v>30</v>
      </c>
      <c r="BQ4" s="305"/>
    </row>
    <row r="5" spans="1:69" ht="17.25" customHeight="1" thickBot="1" x14ac:dyDescent="0.3">
      <c r="A5" s="4"/>
      <c r="B5" s="265"/>
      <c r="C5" s="265"/>
      <c r="D5" s="265"/>
      <c r="E5" s="307" t="s">
        <v>14</v>
      </c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9"/>
      <c r="BQ5" s="305"/>
    </row>
    <row r="6" spans="1:69" ht="42.75" customHeight="1" thickBot="1" x14ac:dyDescent="0.3">
      <c r="A6" s="4"/>
      <c r="B6" s="266"/>
      <c r="C6" s="266"/>
      <c r="D6" s="266"/>
      <c r="E6" s="71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  <c r="L6" s="65">
        <v>8</v>
      </c>
      <c r="M6" s="65">
        <v>9</v>
      </c>
      <c r="N6" s="65">
        <v>10</v>
      </c>
      <c r="O6" s="65">
        <v>11</v>
      </c>
      <c r="P6" s="65">
        <v>12</v>
      </c>
      <c r="Q6" s="65">
        <v>13</v>
      </c>
      <c r="R6" s="65">
        <v>14</v>
      </c>
      <c r="S6" s="65">
        <v>15</v>
      </c>
      <c r="T6" s="65">
        <v>16</v>
      </c>
      <c r="U6" s="65">
        <v>17</v>
      </c>
      <c r="V6" s="72" t="s">
        <v>13</v>
      </c>
      <c r="W6" s="78">
        <v>18</v>
      </c>
      <c r="X6" s="78">
        <v>19</v>
      </c>
      <c r="Y6" s="73">
        <v>20</v>
      </c>
      <c r="Z6" s="73">
        <v>21</v>
      </c>
      <c r="AA6" s="73">
        <v>22</v>
      </c>
      <c r="AB6" s="73">
        <v>23</v>
      </c>
      <c r="AC6" s="73">
        <v>24</v>
      </c>
      <c r="AD6" s="73">
        <v>25</v>
      </c>
      <c r="AE6" s="73">
        <v>26</v>
      </c>
      <c r="AF6" s="73">
        <v>27</v>
      </c>
      <c r="AG6" s="73">
        <v>28</v>
      </c>
      <c r="AH6" s="73">
        <v>29</v>
      </c>
      <c r="AI6" s="73">
        <v>30</v>
      </c>
      <c r="AJ6" s="73">
        <v>31</v>
      </c>
      <c r="AK6" s="73">
        <v>32</v>
      </c>
      <c r="AL6" s="73">
        <v>33</v>
      </c>
      <c r="AM6" s="73">
        <v>34</v>
      </c>
      <c r="AN6" s="73">
        <v>35</v>
      </c>
      <c r="AO6" s="73">
        <v>36</v>
      </c>
      <c r="AP6" s="73">
        <v>37</v>
      </c>
      <c r="AQ6" s="73">
        <v>38</v>
      </c>
      <c r="AR6" s="73">
        <v>39</v>
      </c>
      <c r="AS6" s="73">
        <v>40</v>
      </c>
      <c r="AT6" s="73">
        <v>41</v>
      </c>
      <c r="AU6" s="86">
        <v>42</v>
      </c>
      <c r="AV6" s="87">
        <v>43</v>
      </c>
      <c r="AW6" s="64">
        <v>26</v>
      </c>
      <c r="AX6" s="64">
        <v>27</v>
      </c>
      <c r="AY6" s="64">
        <v>28</v>
      </c>
      <c r="AZ6" s="64">
        <v>29</v>
      </c>
      <c r="BA6" s="64">
        <v>30</v>
      </c>
      <c r="BB6" s="64">
        <v>31</v>
      </c>
      <c r="BC6" s="64">
        <v>32</v>
      </c>
      <c r="BD6" s="64">
        <v>33</v>
      </c>
      <c r="BE6" s="64">
        <v>34</v>
      </c>
      <c r="BF6" s="63">
        <v>35</v>
      </c>
      <c r="BG6" s="85" t="s">
        <v>12</v>
      </c>
      <c r="BH6" s="84">
        <v>44</v>
      </c>
      <c r="BI6" s="84">
        <v>45</v>
      </c>
      <c r="BJ6" s="84">
        <v>46</v>
      </c>
      <c r="BK6" s="84">
        <v>47</v>
      </c>
      <c r="BL6" s="84">
        <v>48</v>
      </c>
      <c r="BM6" s="84">
        <v>49</v>
      </c>
      <c r="BN6" s="84">
        <v>50</v>
      </c>
      <c r="BO6" s="84">
        <v>51</v>
      </c>
      <c r="BP6" s="84">
        <v>52</v>
      </c>
      <c r="BQ6" s="306"/>
    </row>
    <row r="7" spans="1:69" ht="18.75" customHeight="1" thickBot="1" x14ac:dyDescent="0.3">
      <c r="A7" s="4"/>
      <c r="B7" s="246"/>
      <c r="C7" s="247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9"/>
      <c r="BI7" s="249"/>
      <c r="BJ7" s="249"/>
      <c r="BK7" s="249"/>
      <c r="BL7" s="249"/>
      <c r="BM7" s="249"/>
      <c r="BN7" s="249"/>
      <c r="BO7" s="249"/>
      <c r="BP7" s="249"/>
      <c r="BQ7" s="250"/>
    </row>
    <row r="8" spans="1:69" ht="21.75" customHeight="1" thickBot="1" x14ac:dyDescent="0.3">
      <c r="B8" s="106" t="s">
        <v>92</v>
      </c>
      <c r="C8" s="103" t="s">
        <v>104</v>
      </c>
      <c r="D8" s="89" t="s">
        <v>15</v>
      </c>
      <c r="E8" s="90">
        <v>2</v>
      </c>
      <c r="F8" s="90">
        <v>2</v>
      </c>
      <c r="G8" s="90">
        <v>2</v>
      </c>
      <c r="H8" s="90">
        <v>2</v>
      </c>
      <c r="I8" s="90">
        <v>2</v>
      </c>
      <c r="J8" s="90">
        <v>2</v>
      </c>
      <c r="K8" s="90">
        <v>2</v>
      </c>
      <c r="L8" s="90">
        <v>2</v>
      </c>
      <c r="M8" s="90">
        <v>2</v>
      </c>
      <c r="N8" s="90">
        <v>2</v>
      </c>
      <c r="O8" s="90">
        <v>2</v>
      </c>
      <c r="P8" s="90">
        <v>2</v>
      </c>
      <c r="Q8" s="90">
        <v>2</v>
      </c>
      <c r="R8" s="91">
        <v>2</v>
      </c>
      <c r="S8" s="90">
        <v>2</v>
      </c>
      <c r="T8" s="90">
        <v>2</v>
      </c>
      <c r="U8" s="90">
        <v>2</v>
      </c>
      <c r="V8" s="68">
        <f>SUM(E8:U8)</f>
        <v>34</v>
      </c>
      <c r="W8" s="92" t="s">
        <v>16</v>
      </c>
      <c r="X8" s="92" t="s">
        <v>16</v>
      </c>
      <c r="Y8" s="93">
        <v>2</v>
      </c>
      <c r="Z8" s="90">
        <v>2</v>
      </c>
      <c r="AA8" s="90">
        <v>2</v>
      </c>
      <c r="AB8" s="90">
        <v>2</v>
      </c>
      <c r="AC8" s="90">
        <v>2</v>
      </c>
      <c r="AD8" s="90">
        <v>2</v>
      </c>
      <c r="AE8" s="90">
        <v>2</v>
      </c>
      <c r="AF8" s="90">
        <v>2</v>
      </c>
      <c r="AG8" s="90">
        <v>2</v>
      </c>
      <c r="AH8" s="90">
        <v>2</v>
      </c>
      <c r="AI8" s="90">
        <v>2</v>
      </c>
      <c r="AJ8" s="90">
        <v>2</v>
      </c>
      <c r="AK8" s="90">
        <v>2</v>
      </c>
      <c r="AL8" s="90">
        <v>2</v>
      </c>
      <c r="AM8" s="90">
        <v>2</v>
      </c>
      <c r="AN8" s="90">
        <v>2</v>
      </c>
      <c r="AO8" s="90">
        <v>2</v>
      </c>
      <c r="AP8" s="90">
        <v>2</v>
      </c>
      <c r="AQ8" s="90">
        <v>2</v>
      </c>
      <c r="AR8" s="90"/>
      <c r="AS8" s="90"/>
      <c r="AT8" s="93"/>
      <c r="AU8" s="94" t="s">
        <v>118</v>
      </c>
      <c r="AV8" s="94" t="s">
        <v>118</v>
      </c>
      <c r="AW8" s="93"/>
      <c r="AX8" s="93"/>
      <c r="AY8" s="93"/>
      <c r="AZ8" s="93"/>
      <c r="BA8" s="93"/>
      <c r="BB8" s="93"/>
      <c r="BC8" s="93"/>
      <c r="BD8" s="93"/>
      <c r="BE8" s="93"/>
      <c r="BF8" s="95"/>
      <c r="BG8" s="96">
        <f>SUM(Y8:AT8)</f>
        <v>38</v>
      </c>
      <c r="BH8" s="97" t="s">
        <v>16</v>
      </c>
      <c r="BI8" s="98" t="s">
        <v>16</v>
      </c>
      <c r="BJ8" s="98" t="s">
        <v>16</v>
      </c>
      <c r="BK8" s="98" t="s">
        <v>16</v>
      </c>
      <c r="BL8" s="98" t="s">
        <v>16</v>
      </c>
      <c r="BM8" s="98" t="s">
        <v>16</v>
      </c>
      <c r="BN8" s="98" t="s">
        <v>16</v>
      </c>
      <c r="BO8" s="98" t="s">
        <v>16</v>
      </c>
      <c r="BP8" s="98" t="s">
        <v>16</v>
      </c>
      <c r="BQ8" s="99">
        <f>SUM(V8+BG8)</f>
        <v>72</v>
      </c>
    </row>
    <row r="9" spans="1:69" ht="21" customHeight="1" thickBot="1" x14ac:dyDescent="0.3">
      <c r="B9" s="106" t="s">
        <v>93</v>
      </c>
      <c r="C9" s="103" t="s">
        <v>105</v>
      </c>
      <c r="D9" s="89" t="s">
        <v>15</v>
      </c>
      <c r="E9" s="90">
        <v>4</v>
      </c>
      <c r="F9" s="90">
        <v>4</v>
      </c>
      <c r="G9" s="90">
        <v>4</v>
      </c>
      <c r="H9" s="90">
        <v>4</v>
      </c>
      <c r="I9" s="90">
        <v>2</v>
      </c>
      <c r="J9" s="90">
        <v>4</v>
      </c>
      <c r="K9" s="90">
        <v>4</v>
      </c>
      <c r="L9" s="90">
        <v>4</v>
      </c>
      <c r="M9" s="90">
        <v>2</v>
      </c>
      <c r="N9" s="90">
        <v>2</v>
      </c>
      <c r="O9" s="90">
        <v>2</v>
      </c>
      <c r="P9" s="90">
        <v>2</v>
      </c>
      <c r="Q9" s="90">
        <v>2</v>
      </c>
      <c r="R9" s="90">
        <v>2</v>
      </c>
      <c r="S9" s="90">
        <v>4</v>
      </c>
      <c r="T9" s="90">
        <v>2</v>
      </c>
      <c r="U9" s="90">
        <v>3</v>
      </c>
      <c r="V9" s="68">
        <f t="shared" ref="V9:V49" si="0">SUM(E9:U9)</f>
        <v>51</v>
      </c>
      <c r="W9" s="92" t="s">
        <v>16</v>
      </c>
      <c r="X9" s="92" t="s">
        <v>16</v>
      </c>
      <c r="Y9" s="93">
        <v>4</v>
      </c>
      <c r="Z9" s="90">
        <v>4</v>
      </c>
      <c r="AA9" s="90">
        <v>4</v>
      </c>
      <c r="AB9" s="90">
        <v>2</v>
      </c>
      <c r="AC9" s="90">
        <v>2</v>
      </c>
      <c r="AD9" s="90">
        <v>2</v>
      </c>
      <c r="AE9" s="90">
        <v>2</v>
      </c>
      <c r="AF9" s="90">
        <v>2</v>
      </c>
      <c r="AG9" s="90">
        <v>2</v>
      </c>
      <c r="AH9" s="90">
        <v>4</v>
      </c>
      <c r="AI9" s="90">
        <v>4</v>
      </c>
      <c r="AJ9" s="90">
        <v>2</v>
      </c>
      <c r="AK9" s="90">
        <v>4</v>
      </c>
      <c r="AL9" s="90">
        <v>2</v>
      </c>
      <c r="AM9" s="90">
        <v>4</v>
      </c>
      <c r="AN9" s="90">
        <v>2</v>
      </c>
      <c r="AO9" s="90">
        <v>2</v>
      </c>
      <c r="AP9" s="90"/>
      <c r="AQ9" s="90">
        <v>2</v>
      </c>
      <c r="AR9" s="90">
        <v>2</v>
      </c>
      <c r="AS9" s="90">
        <v>2</v>
      </c>
      <c r="AT9" s="90">
        <v>3</v>
      </c>
      <c r="AU9" s="94" t="s">
        <v>118</v>
      </c>
      <c r="AV9" s="94" t="s">
        <v>118</v>
      </c>
      <c r="AW9" s="93"/>
      <c r="AX9" s="93"/>
      <c r="AY9" s="93"/>
      <c r="AZ9" s="93"/>
      <c r="BA9" s="93"/>
      <c r="BB9" s="93"/>
      <c r="BC9" s="93"/>
      <c r="BD9" s="93"/>
      <c r="BE9" s="93"/>
      <c r="BF9" s="95"/>
      <c r="BG9" s="96">
        <f t="shared" ref="BG9:BG49" si="1">SUM(Y9:AT9)</f>
        <v>57</v>
      </c>
      <c r="BH9" s="92" t="s">
        <v>16</v>
      </c>
      <c r="BI9" s="92" t="s">
        <v>16</v>
      </c>
      <c r="BJ9" s="92" t="s">
        <v>16</v>
      </c>
      <c r="BK9" s="92" t="s">
        <v>16</v>
      </c>
      <c r="BL9" s="92" t="s">
        <v>16</v>
      </c>
      <c r="BM9" s="92" t="s">
        <v>16</v>
      </c>
      <c r="BN9" s="92" t="s">
        <v>16</v>
      </c>
      <c r="BO9" s="92" t="s">
        <v>16</v>
      </c>
      <c r="BP9" s="92" t="s">
        <v>16</v>
      </c>
      <c r="BQ9" s="99">
        <f t="shared" ref="BQ9:BQ63" si="2">SUM(V9+BG9)</f>
        <v>108</v>
      </c>
    </row>
    <row r="10" spans="1:69" ht="24" customHeight="1" thickBot="1" x14ac:dyDescent="0.3">
      <c r="B10" s="106" t="s">
        <v>94</v>
      </c>
      <c r="C10" s="104" t="s">
        <v>18</v>
      </c>
      <c r="D10" s="100" t="s">
        <v>15</v>
      </c>
      <c r="E10" s="101">
        <v>2</v>
      </c>
      <c r="F10" s="101">
        <v>2</v>
      </c>
      <c r="G10" s="101">
        <v>4</v>
      </c>
      <c r="H10" s="101">
        <v>4</v>
      </c>
      <c r="I10" s="101">
        <v>2</v>
      </c>
      <c r="J10" s="101">
        <v>2</v>
      </c>
      <c r="K10" s="101">
        <v>2</v>
      </c>
      <c r="L10" s="101">
        <v>4</v>
      </c>
      <c r="M10" s="101">
        <v>2</v>
      </c>
      <c r="N10" s="101">
        <v>4</v>
      </c>
      <c r="O10" s="101">
        <v>4</v>
      </c>
      <c r="P10" s="101">
        <v>2</v>
      </c>
      <c r="Q10" s="101">
        <v>2</v>
      </c>
      <c r="R10" s="101">
        <v>2</v>
      </c>
      <c r="S10" s="101">
        <v>6</v>
      </c>
      <c r="T10" s="101">
        <v>2</v>
      </c>
      <c r="U10" s="101">
        <v>4</v>
      </c>
      <c r="V10" s="68">
        <f t="shared" si="0"/>
        <v>50</v>
      </c>
      <c r="W10" s="92" t="s">
        <v>16</v>
      </c>
      <c r="X10" s="92" t="s">
        <v>16</v>
      </c>
      <c r="Y10" s="93">
        <v>4</v>
      </c>
      <c r="Z10" s="90">
        <v>4</v>
      </c>
      <c r="AA10" s="90">
        <v>4</v>
      </c>
      <c r="AB10" s="90">
        <v>2</v>
      </c>
      <c r="AC10" s="90">
        <v>4</v>
      </c>
      <c r="AD10" s="90">
        <v>4</v>
      </c>
      <c r="AE10" s="90">
        <v>4</v>
      </c>
      <c r="AF10" s="90">
        <v>4</v>
      </c>
      <c r="AG10" s="90">
        <v>2</v>
      </c>
      <c r="AH10" s="90">
        <v>4</v>
      </c>
      <c r="AI10" s="90">
        <v>4</v>
      </c>
      <c r="AJ10" s="90">
        <v>4</v>
      </c>
      <c r="AK10" s="90">
        <v>2</v>
      </c>
      <c r="AL10" s="90">
        <v>2</v>
      </c>
      <c r="AM10" s="90">
        <v>4</v>
      </c>
      <c r="AN10" s="90">
        <v>2</v>
      </c>
      <c r="AO10" s="90">
        <v>2</v>
      </c>
      <c r="AP10" s="90">
        <v>4</v>
      </c>
      <c r="AQ10" s="90">
        <v>2</v>
      </c>
      <c r="AR10" s="90">
        <v>6</v>
      </c>
      <c r="AS10" s="90">
        <v>4</v>
      </c>
      <c r="AT10" s="90">
        <v>4</v>
      </c>
      <c r="AU10" s="94" t="s">
        <v>118</v>
      </c>
      <c r="AV10" s="94" t="s">
        <v>118</v>
      </c>
      <c r="AW10" s="93"/>
      <c r="AX10" s="93"/>
      <c r="AY10" s="93"/>
      <c r="AZ10" s="93"/>
      <c r="BA10" s="93"/>
      <c r="BB10" s="93"/>
      <c r="BC10" s="93"/>
      <c r="BD10" s="93"/>
      <c r="BE10" s="93"/>
      <c r="BF10" s="95"/>
      <c r="BG10" s="96">
        <f t="shared" si="1"/>
        <v>76</v>
      </c>
      <c r="BH10" s="92" t="s">
        <v>16</v>
      </c>
      <c r="BI10" s="92" t="s">
        <v>16</v>
      </c>
      <c r="BJ10" s="92" t="s">
        <v>16</v>
      </c>
      <c r="BK10" s="92" t="s">
        <v>16</v>
      </c>
      <c r="BL10" s="92" t="s">
        <v>16</v>
      </c>
      <c r="BM10" s="92" t="s">
        <v>16</v>
      </c>
      <c r="BN10" s="92" t="s">
        <v>16</v>
      </c>
      <c r="BO10" s="92" t="s">
        <v>16</v>
      </c>
      <c r="BP10" s="92" t="s">
        <v>16</v>
      </c>
      <c r="BQ10" s="99">
        <f t="shared" si="2"/>
        <v>126</v>
      </c>
    </row>
    <row r="11" spans="1:69" ht="27" customHeight="1" thickBot="1" x14ac:dyDescent="0.3">
      <c r="B11" s="106" t="s">
        <v>95</v>
      </c>
      <c r="C11" s="103" t="s">
        <v>20</v>
      </c>
      <c r="D11" s="46" t="s">
        <v>15</v>
      </c>
      <c r="E11" s="90">
        <v>4</v>
      </c>
      <c r="F11" s="90">
        <v>4</v>
      </c>
      <c r="G11" s="90">
        <v>4</v>
      </c>
      <c r="H11" s="90">
        <v>2</v>
      </c>
      <c r="I11" s="90">
        <v>4</v>
      </c>
      <c r="J11" s="90">
        <v>2</v>
      </c>
      <c r="K11" s="90">
        <v>4</v>
      </c>
      <c r="L11" s="90">
        <v>2</v>
      </c>
      <c r="M11" s="90">
        <v>4</v>
      </c>
      <c r="N11" s="90">
        <v>2</v>
      </c>
      <c r="O11" s="90">
        <v>4</v>
      </c>
      <c r="P11" s="90">
        <v>2</v>
      </c>
      <c r="Q11" s="90">
        <v>2</v>
      </c>
      <c r="R11" s="90">
        <v>2</v>
      </c>
      <c r="S11" s="90">
        <v>4</v>
      </c>
      <c r="T11" s="90">
        <v>2</v>
      </c>
      <c r="U11" s="90">
        <v>3</v>
      </c>
      <c r="V11" s="68">
        <f t="shared" si="0"/>
        <v>51</v>
      </c>
      <c r="W11" s="92" t="s">
        <v>16</v>
      </c>
      <c r="X11" s="92" t="s">
        <v>16</v>
      </c>
      <c r="Y11" s="93">
        <v>4</v>
      </c>
      <c r="Z11" s="90">
        <v>4</v>
      </c>
      <c r="AA11" s="90">
        <v>4</v>
      </c>
      <c r="AB11" s="90">
        <v>2</v>
      </c>
      <c r="AC11" s="90">
        <v>2</v>
      </c>
      <c r="AD11" s="90">
        <v>2</v>
      </c>
      <c r="AE11" s="90">
        <v>2</v>
      </c>
      <c r="AF11" s="90">
        <v>2</v>
      </c>
      <c r="AG11" s="90">
        <v>4</v>
      </c>
      <c r="AH11" s="90">
        <v>2</v>
      </c>
      <c r="AI11" s="90">
        <v>4</v>
      </c>
      <c r="AJ11" s="90">
        <v>4</v>
      </c>
      <c r="AK11" s="90">
        <v>2</v>
      </c>
      <c r="AL11" s="90">
        <v>4</v>
      </c>
      <c r="AM11" s="90">
        <v>2</v>
      </c>
      <c r="AN11" s="90">
        <v>2</v>
      </c>
      <c r="AO11" s="90">
        <v>2</v>
      </c>
      <c r="AP11" s="90">
        <v>2</v>
      </c>
      <c r="AQ11" s="90">
        <v>2</v>
      </c>
      <c r="AR11" s="90">
        <v>2</v>
      </c>
      <c r="AS11" s="90"/>
      <c r="AT11" s="90">
        <v>3</v>
      </c>
      <c r="AU11" s="94" t="s">
        <v>118</v>
      </c>
      <c r="AV11" s="94" t="s">
        <v>118</v>
      </c>
      <c r="AW11" s="93"/>
      <c r="AX11" s="93"/>
      <c r="AY11" s="93"/>
      <c r="AZ11" s="93"/>
      <c r="BA11" s="93"/>
      <c r="BB11" s="93"/>
      <c r="BC11" s="93"/>
      <c r="BD11" s="93"/>
      <c r="BE11" s="93"/>
      <c r="BF11" s="95"/>
      <c r="BG11" s="96">
        <f t="shared" si="1"/>
        <v>57</v>
      </c>
      <c r="BH11" s="92" t="s">
        <v>16</v>
      </c>
      <c r="BI11" s="92" t="s">
        <v>16</v>
      </c>
      <c r="BJ11" s="92" t="s">
        <v>16</v>
      </c>
      <c r="BK11" s="92" t="s">
        <v>16</v>
      </c>
      <c r="BL11" s="92" t="s">
        <v>16</v>
      </c>
      <c r="BM11" s="92" t="s">
        <v>16</v>
      </c>
      <c r="BN11" s="92" t="s">
        <v>16</v>
      </c>
      <c r="BO11" s="92" t="s">
        <v>16</v>
      </c>
      <c r="BP11" s="92" t="s">
        <v>16</v>
      </c>
      <c r="BQ11" s="99">
        <f t="shared" si="2"/>
        <v>108</v>
      </c>
    </row>
    <row r="12" spans="1:69" ht="20.25" customHeight="1" thickBot="1" x14ac:dyDescent="0.3">
      <c r="B12" s="106" t="s">
        <v>96</v>
      </c>
      <c r="C12" s="104" t="s">
        <v>19</v>
      </c>
      <c r="D12" s="89" t="s">
        <v>15</v>
      </c>
      <c r="E12" s="90">
        <v>4</v>
      </c>
      <c r="F12" s="90">
        <v>2</v>
      </c>
      <c r="G12" s="90">
        <v>2</v>
      </c>
      <c r="H12" s="90">
        <v>2</v>
      </c>
      <c r="I12" s="90">
        <v>4</v>
      </c>
      <c r="J12" s="90">
        <v>4</v>
      </c>
      <c r="K12" s="90">
        <v>2</v>
      </c>
      <c r="L12" s="90">
        <v>2</v>
      </c>
      <c r="M12" s="90">
        <v>4</v>
      </c>
      <c r="N12" s="90">
        <v>4</v>
      </c>
      <c r="O12" s="90">
        <v>4</v>
      </c>
      <c r="P12" s="90">
        <v>4</v>
      </c>
      <c r="Q12" s="90">
        <v>4</v>
      </c>
      <c r="R12" s="90">
        <v>4</v>
      </c>
      <c r="S12" s="90">
        <v>2</v>
      </c>
      <c r="T12" s="90">
        <v>2</v>
      </c>
      <c r="U12" s="90">
        <v>1</v>
      </c>
      <c r="V12" s="68">
        <f t="shared" si="0"/>
        <v>51</v>
      </c>
      <c r="W12" s="92" t="s">
        <v>16</v>
      </c>
      <c r="X12" s="92" t="s">
        <v>16</v>
      </c>
      <c r="Y12" s="93">
        <v>6</v>
      </c>
      <c r="Z12" s="90">
        <v>6</v>
      </c>
      <c r="AA12" s="90">
        <v>6</v>
      </c>
      <c r="AB12" s="90">
        <v>4</v>
      </c>
      <c r="AC12" s="90">
        <v>4</v>
      </c>
      <c r="AD12" s="90">
        <v>4</v>
      </c>
      <c r="AE12" s="90">
        <v>4</v>
      </c>
      <c r="AF12" s="90">
        <v>4</v>
      </c>
      <c r="AG12" s="90">
        <v>4</v>
      </c>
      <c r="AH12" s="90">
        <v>4</v>
      </c>
      <c r="AI12" s="90">
        <v>2</v>
      </c>
      <c r="AJ12" s="90">
        <v>4</v>
      </c>
      <c r="AK12" s="90">
        <v>2</v>
      </c>
      <c r="AL12" s="90">
        <v>4</v>
      </c>
      <c r="AM12" s="90">
        <v>2</v>
      </c>
      <c r="AN12" s="90">
        <v>4</v>
      </c>
      <c r="AO12" s="90">
        <v>2</v>
      </c>
      <c r="AP12" s="90">
        <v>4</v>
      </c>
      <c r="AQ12" s="90">
        <v>2</v>
      </c>
      <c r="AR12" s="90">
        <v>4</v>
      </c>
      <c r="AS12" s="90">
        <v>4</v>
      </c>
      <c r="AT12" s="90">
        <v>5</v>
      </c>
      <c r="AU12" s="94" t="s">
        <v>118</v>
      </c>
      <c r="AV12" s="94" t="s">
        <v>118</v>
      </c>
      <c r="AW12" s="90"/>
      <c r="AX12" s="90"/>
      <c r="AY12" s="93"/>
      <c r="AZ12" s="93"/>
      <c r="BA12" s="93"/>
      <c r="BB12" s="93"/>
      <c r="BC12" s="93"/>
      <c r="BD12" s="93"/>
      <c r="BE12" s="93"/>
      <c r="BF12" s="95"/>
      <c r="BG12" s="96">
        <f t="shared" si="1"/>
        <v>85</v>
      </c>
      <c r="BH12" s="92" t="s">
        <v>16</v>
      </c>
      <c r="BI12" s="92" t="s">
        <v>16</v>
      </c>
      <c r="BJ12" s="92" t="s">
        <v>16</v>
      </c>
      <c r="BK12" s="92" t="s">
        <v>16</v>
      </c>
      <c r="BL12" s="92" t="s">
        <v>16</v>
      </c>
      <c r="BM12" s="92" t="s">
        <v>16</v>
      </c>
      <c r="BN12" s="92" t="s">
        <v>16</v>
      </c>
      <c r="BO12" s="92" t="s">
        <v>16</v>
      </c>
      <c r="BP12" s="92" t="s">
        <v>16</v>
      </c>
      <c r="BQ12" s="99">
        <f t="shared" si="2"/>
        <v>136</v>
      </c>
    </row>
    <row r="13" spans="1:69" ht="26.45" customHeight="1" thickBot="1" x14ac:dyDescent="0.3">
      <c r="B13" s="107" t="s">
        <v>97</v>
      </c>
      <c r="C13" s="103" t="s">
        <v>126</v>
      </c>
      <c r="D13" s="89" t="s">
        <v>15</v>
      </c>
      <c r="E13" s="90">
        <v>2</v>
      </c>
      <c r="F13" s="90">
        <v>2</v>
      </c>
      <c r="G13" s="90">
        <v>2</v>
      </c>
      <c r="H13" s="90">
        <v>2</v>
      </c>
      <c r="I13" s="90">
        <v>2</v>
      </c>
      <c r="J13" s="90">
        <v>2</v>
      </c>
      <c r="K13" s="90">
        <v>2</v>
      </c>
      <c r="L13" s="90">
        <v>2</v>
      </c>
      <c r="M13" s="90">
        <v>2</v>
      </c>
      <c r="N13" s="90">
        <v>2</v>
      </c>
      <c r="O13" s="90">
        <v>2</v>
      </c>
      <c r="P13" s="90">
        <v>2</v>
      </c>
      <c r="Q13" s="90">
        <v>2</v>
      </c>
      <c r="R13" s="91">
        <v>2</v>
      </c>
      <c r="S13" s="90">
        <v>2</v>
      </c>
      <c r="T13" s="90">
        <v>2</v>
      </c>
      <c r="U13" s="90">
        <v>2</v>
      </c>
      <c r="V13" s="68">
        <f t="shared" si="0"/>
        <v>34</v>
      </c>
      <c r="W13" s="92" t="s">
        <v>16</v>
      </c>
      <c r="X13" s="92" t="s">
        <v>16</v>
      </c>
      <c r="Y13" s="93">
        <v>4</v>
      </c>
      <c r="Z13" s="90">
        <v>2</v>
      </c>
      <c r="AA13" s="90">
        <v>2</v>
      </c>
      <c r="AB13" s="90">
        <v>2</v>
      </c>
      <c r="AC13" s="90">
        <v>2</v>
      </c>
      <c r="AD13" s="90">
        <v>2</v>
      </c>
      <c r="AE13" s="90">
        <v>2</v>
      </c>
      <c r="AF13" s="90">
        <v>2</v>
      </c>
      <c r="AG13" s="90">
        <v>2</v>
      </c>
      <c r="AH13" s="90">
        <v>2</v>
      </c>
      <c r="AI13" s="90">
        <v>2</v>
      </c>
      <c r="AJ13" s="90"/>
      <c r="AK13" s="90">
        <v>2</v>
      </c>
      <c r="AL13" s="90">
        <v>2</v>
      </c>
      <c r="AM13" s="90">
        <v>2</v>
      </c>
      <c r="AN13" s="90">
        <v>2</v>
      </c>
      <c r="AO13" s="90"/>
      <c r="AP13" s="90">
        <v>2</v>
      </c>
      <c r="AQ13" s="90">
        <v>2</v>
      </c>
      <c r="AR13" s="90">
        <v>2</v>
      </c>
      <c r="AS13" s="90"/>
      <c r="AT13" s="90"/>
      <c r="AU13" s="94" t="s">
        <v>118</v>
      </c>
      <c r="AV13" s="94" t="s">
        <v>118</v>
      </c>
      <c r="AW13" s="93"/>
      <c r="AX13" s="93"/>
      <c r="AY13" s="93"/>
      <c r="AZ13" s="93"/>
      <c r="BA13" s="93"/>
      <c r="BB13" s="93"/>
      <c r="BC13" s="93"/>
      <c r="BD13" s="93"/>
      <c r="BE13" s="93"/>
      <c r="BF13" s="95"/>
      <c r="BG13" s="96">
        <f t="shared" si="1"/>
        <v>38</v>
      </c>
      <c r="BH13" s="92" t="s">
        <v>16</v>
      </c>
      <c r="BI13" s="92" t="s">
        <v>16</v>
      </c>
      <c r="BJ13" s="92" t="s">
        <v>16</v>
      </c>
      <c r="BK13" s="92" t="s">
        <v>16</v>
      </c>
      <c r="BL13" s="92" t="s">
        <v>16</v>
      </c>
      <c r="BM13" s="92" t="s">
        <v>16</v>
      </c>
      <c r="BN13" s="92" t="s">
        <v>16</v>
      </c>
      <c r="BO13" s="92" t="s">
        <v>16</v>
      </c>
      <c r="BP13" s="92" t="s">
        <v>16</v>
      </c>
      <c r="BQ13" s="99">
        <f t="shared" si="2"/>
        <v>72</v>
      </c>
    </row>
    <row r="14" spans="1:69" ht="27.6" customHeight="1" thickBot="1" x14ac:dyDescent="0.3">
      <c r="B14" s="106" t="s">
        <v>98</v>
      </c>
      <c r="C14" s="103" t="s">
        <v>106</v>
      </c>
      <c r="D14" s="89" t="s">
        <v>15</v>
      </c>
      <c r="E14" s="90">
        <v>2</v>
      </c>
      <c r="F14" s="90">
        <v>2</v>
      </c>
      <c r="G14" s="90">
        <v>2</v>
      </c>
      <c r="H14" s="90">
        <v>2</v>
      </c>
      <c r="I14" s="90">
        <v>2</v>
      </c>
      <c r="J14" s="90">
        <v>2</v>
      </c>
      <c r="K14" s="90">
        <v>2</v>
      </c>
      <c r="L14" s="90">
        <v>2</v>
      </c>
      <c r="M14" s="90">
        <v>2</v>
      </c>
      <c r="N14" s="90">
        <v>2</v>
      </c>
      <c r="O14" s="90">
        <v>2</v>
      </c>
      <c r="P14" s="90">
        <v>2</v>
      </c>
      <c r="Q14" s="90">
        <v>2</v>
      </c>
      <c r="R14" s="91">
        <v>2</v>
      </c>
      <c r="S14" s="90">
        <v>2</v>
      </c>
      <c r="T14" s="90">
        <v>2</v>
      </c>
      <c r="U14" s="90">
        <v>2</v>
      </c>
      <c r="V14" s="68">
        <f t="shared" si="0"/>
        <v>34</v>
      </c>
      <c r="W14" s="92" t="s">
        <v>16</v>
      </c>
      <c r="X14" s="92" t="s">
        <v>16</v>
      </c>
      <c r="Y14" s="93"/>
      <c r="Z14" s="90"/>
      <c r="AA14" s="90">
        <v>2</v>
      </c>
      <c r="AB14" s="90">
        <v>2</v>
      </c>
      <c r="AC14" s="90">
        <v>2</v>
      </c>
      <c r="AD14" s="90">
        <v>2</v>
      </c>
      <c r="AE14" s="90">
        <v>2</v>
      </c>
      <c r="AF14" s="90">
        <v>2</v>
      </c>
      <c r="AG14" s="90">
        <v>2</v>
      </c>
      <c r="AH14" s="90">
        <v>2</v>
      </c>
      <c r="AI14" s="90">
        <v>2</v>
      </c>
      <c r="AJ14" s="90">
        <v>2</v>
      </c>
      <c r="AK14" s="90">
        <v>2</v>
      </c>
      <c r="AL14" s="90">
        <v>2</v>
      </c>
      <c r="AM14" s="90">
        <v>2</v>
      </c>
      <c r="AN14" s="90">
        <v>2</v>
      </c>
      <c r="AO14" s="90">
        <v>2</v>
      </c>
      <c r="AP14" s="90">
        <v>2</v>
      </c>
      <c r="AQ14" s="90">
        <v>2</v>
      </c>
      <c r="AR14" s="90"/>
      <c r="AS14" s="90"/>
      <c r="AT14" s="90"/>
      <c r="AU14" s="94" t="s">
        <v>118</v>
      </c>
      <c r="AV14" s="94" t="s">
        <v>118</v>
      </c>
      <c r="AW14" s="93"/>
      <c r="AX14" s="93"/>
      <c r="AY14" s="93"/>
      <c r="AZ14" s="93"/>
      <c r="BA14" s="93"/>
      <c r="BB14" s="93"/>
      <c r="BC14" s="93"/>
      <c r="BD14" s="93"/>
      <c r="BE14" s="93"/>
      <c r="BF14" s="95"/>
      <c r="BG14" s="96">
        <f t="shared" si="1"/>
        <v>34</v>
      </c>
      <c r="BH14" s="92" t="s">
        <v>16</v>
      </c>
      <c r="BI14" s="92" t="s">
        <v>16</v>
      </c>
      <c r="BJ14" s="92" t="s">
        <v>16</v>
      </c>
      <c r="BK14" s="92" t="s">
        <v>16</v>
      </c>
      <c r="BL14" s="92" t="s">
        <v>16</v>
      </c>
      <c r="BM14" s="92" t="s">
        <v>16</v>
      </c>
      <c r="BN14" s="92" t="s">
        <v>16</v>
      </c>
      <c r="BO14" s="92" t="s">
        <v>16</v>
      </c>
      <c r="BP14" s="92" t="s">
        <v>16</v>
      </c>
      <c r="BQ14" s="99">
        <f t="shared" si="2"/>
        <v>68</v>
      </c>
    </row>
    <row r="15" spans="1:69" ht="30.6" customHeight="1" thickBot="1" x14ac:dyDescent="0.3">
      <c r="B15" s="106" t="s">
        <v>99</v>
      </c>
      <c r="C15" s="103" t="s">
        <v>107</v>
      </c>
      <c r="D15" s="89" t="s">
        <v>15</v>
      </c>
      <c r="E15" s="90">
        <v>4</v>
      </c>
      <c r="F15" s="90">
        <v>4</v>
      </c>
      <c r="G15" s="90">
        <v>4</v>
      </c>
      <c r="H15" s="90">
        <v>4</v>
      </c>
      <c r="I15" s="90">
        <v>4</v>
      </c>
      <c r="J15" s="90">
        <v>4</v>
      </c>
      <c r="K15" s="90">
        <v>4</v>
      </c>
      <c r="L15" s="90">
        <v>4</v>
      </c>
      <c r="M15" s="90">
        <v>4</v>
      </c>
      <c r="N15" s="90">
        <v>4</v>
      </c>
      <c r="O15" s="90">
        <v>4</v>
      </c>
      <c r="P15" s="90">
        <v>4</v>
      </c>
      <c r="Q15" s="90">
        <v>4</v>
      </c>
      <c r="R15" s="90">
        <v>4</v>
      </c>
      <c r="S15" s="90">
        <v>2</v>
      </c>
      <c r="T15" s="90">
        <v>6</v>
      </c>
      <c r="U15" s="90">
        <v>4</v>
      </c>
      <c r="V15" s="68">
        <f t="shared" si="0"/>
        <v>68</v>
      </c>
      <c r="W15" s="92" t="s">
        <v>16</v>
      </c>
      <c r="X15" s="92" t="s">
        <v>16</v>
      </c>
      <c r="Y15" s="93">
        <v>4</v>
      </c>
      <c r="Z15" s="90">
        <v>2</v>
      </c>
      <c r="AA15" s="90">
        <v>2</v>
      </c>
      <c r="AB15" s="90">
        <v>2</v>
      </c>
      <c r="AC15" s="90">
        <v>2</v>
      </c>
      <c r="AD15" s="90">
        <v>2</v>
      </c>
      <c r="AE15" s="90">
        <v>2</v>
      </c>
      <c r="AF15" s="90">
        <v>2</v>
      </c>
      <c r="AG15" s="90">
        <v>2</v>
      </c>
      <c r="AH15" s="90">
        <v>2</v>
      </c>
      <c r="AI15" s="90"/>
      <c r="AJ15" s="90">
        <v>2</v>
      </c>
      <c r="AK15" s="90">
        <v>2</v>
      </c>
      <c r="AL15" s="90">
        <v>2</v>
      </c>
      <c r="AM15" s="90">
        <v>2</v>
      </c>
      <c r="AN15" s="90">
        <v>2</v>
      </c>
      <c r="AO15" s="90">
        <v>4</v>
      </c>
      <c r="AP15" s="90">
        <v>2</v>
      </c>
      <c r="AQ15" s="90">
        <v>4</v>
      </c>
      <c r="AR15" s="90">
        <v>4</v>
      </c>
      <c r="AS15" s="90">
        <v>6</v>
      </c>
      <c r="AT15" s="90">
        <v>6</v>
      </c>
      <c r="AU15" s="94" t="s">
        <v>118</v>
      </c>
      <c r="AV15" s="94" t="s">
        <v>118</v>
      </c>
      <c r="AW15" s="93"/>
      <c r="AX15" s="93"/>
      <c r="AY15" s="93"/>
      <c r="AZ15" s="93"/>
      <c r="BA15" s="93"/>
      <c r="BB15" s="93"/>
      <c r="BC15" s="93"/>
      <c r="BD15" s="93"/>
      <c r="BE15" s="93"/>
      <c r="BF15" s="95"/>
      <c r="BG15" s="96">
        <f t="shared" si="1"/>
        <v>58</v>
      </c>
      <c r="BH15" s="92" t="s">
        <v>16</v>
      </c>
      <c r="BI15" s="92" t="s">
        <v>16</v>
      </c>
      <c r="BJ15" s="92" t="s">
        <v>16</v>
      </c>
      <c r="BK15" s="92" t="s">
        <v>16</v>
      </c>
      <c r="BL15" s="92" t="s">
        <v>16</v>
      </c>
      <c r="BM15" s="92" t="s">
        <v>16</v>
      </c>
      <c r="BN15" s="92" t="s">
        <v>16</v>
      </c>
      <c r="BO15" s="92" t="s">
        <v>16</v>
      </c>
      <c r="BP15" s="92" t="s">
        <v>16</v>
      </c>
      <c r="BQ15" s="99">
        <f t="shared" si="2"/>
        <v>126</v>
      </c>
    </row>
    <row r="16" spans="1:69" ht="20.25" customHeight="1" thickBot="1" x14ac:dyDescent="0.3">
      <c r="B16" s="107" t="s">
        <v>100</v>
      </c>
      <c r="C16" s="103" t="s">
        <v>21</v>
      </c>
      <c r="D16" s="89" t="s">
        <v>15</v>
      </c>
      <c r="E16" s="90">
        <v>2</v>
      </c>
      <c r="F16" s="90">
        <v>2</v>
      </c>
      <c r="G16" s="90">
        <v>2</v>
      </c>
      <c r="H16" s="90">
        <v>2</v>
      </c>
      <c r="I16" s="90">
        <v>2</v>
      </c>
      <c r="J16" s="90">
        <v>2</v>
      </c>
      <c r="K16" s="90">
        <v>2</v>
      </c>
      <c r="L16" s="90">
        <v>2</v>
      </c>
      <c r="M16" s="90">
        <v>2</v>
      </c>
      <c r="N16" s="90">
        <v>2</v>
      </c>
      <c r="O16" s="90">
        <v>2</v>
      </c>
      <c r="P16" s="90">
        <v>2</v>
      </c>
      <c r="Q16" s="90">
        <v>2</v>
      </c>
      <c r="R16" s="91">
        <v>2</v>
      </c>
      <c r="S16" s="90">
        <v>2</v>
      </c>
      <c r="T16" s="90">
        <v>2</v>
      </c>
      <c r="U16" s="90">
        <v>2</v>
      </c>
      <c r="V16" s="68">
        <f t="shared" si="0"/>
        <v>34</v>
      </c>
      <c r="W16" s="92" t="s">
        <v>16</v>
      </c>
      <c r="X16" s="92" t="s">
        <v>16</v>
      </c>
      <c r="Y16" s="93">
        <v>2</v>
      </c>
      <c r="Z16" s="90">
        <v>2</v>
      </c>
      <c r="AA16" s="90">
        <v>2</v>
      </c>
      <c r="AB16" s="90">
        <v>2</v>
      </c>
      <c r="AC16" s="90">
        <v>2</v>
      </c>
      <c r="AD16" s="90">
        <v>2</v>
      </c>
      <c r="AE16" s="90">
        <v>2</v>
      </c>
      <c r="AF16" s="90">
        <v>2</v>
      </c>
      <c r="AG16" s="90">
        <v>2</v>
      </c>
      <c r="AH16" s="90">
        <v>2</v>
      </c>
      <c r="AI16" s="90">
        <v>2</v>
      </c>
      <c r="AJ16" s="90">
        <v>2</v>
      </c>
      <c r="AK16" s="90">
        <v>2</v>
      </c>
      <c r="AL16" s="90">
        <v>2</v>
      </c>
      <c r="AM16" s="90">
        <v>2</v>
      </c>
      <c r="AN16" s="90">
        <v>2</v>
      </c>
      <c r="AO16" s="90">
        <v>2</v>
      </c>
      <c r="AP16" s="90">
        <v>2</v>
      </c>
      <c r="AQ16" s="90">
        <v>2</v>
      </c>
      <c r="AR16" s="90"/>
      <c r="AS16" s="90"/>
      <c r="AT16" s="90"/>
      <c r="AU16" s="94" t="s">
        <v>118</v>
      </c>
      <c r="AV16" s="94" t="s">
        <v>118</v>
      </c>
      <c r="AW16" s="93"/>
      <c r="AX16" s="93"/>
      <c r="AY16" s="93"/>
      <c r="AZ16" s="93"/>
      <c r="BA16" s="93"/>
      <c r="BB16" s="93"/>
      <c r="BC16" s="93"/>
      <c r="BD16" s="93"/>
      <c r="BE16" s="93"/>
      <c r="BF16" s="95"/>
      <c r="BG16" s="96">
        <f t="shared" si="1"/>
        <v>38</v>
      </c>
      <c r="BH16" s="92" t="s">
        <v>16</v>
      </c>
      <c r="BI16" s="92" t="s">
        <v>16</v>
      </c>
      <c r="BJ16" s="92" t="s">
        <v>16</v>
      </c>
      <c r="BK16" s="92" t="s">
        <v>16</v>
      </c>
      <c r="BL16" s="92" t="s">
        <v>16</v>
      </c>
      <c r="BM16" s="92" t="s">
        <v>16</v>
      </c>
      <c r="BN16" s="92" t="s">
        <v>16</v>
      </c>
      <c r="BO16" s="92" t="s">
        <v>16</v>
      </c>
      <c r="BP16" s="92" t="s">
        <v>16</v>
      </c>
      <c r="BQ16" s="99">
        <f t="shared" si="2"/>
        <v>72</v>
      </c>
    </row>
    <row r="17" spans="1:69" ht="18" customHeight="1" thickBot="1" x14ac:dyDescent="0.3">
      <c r="B17" s="107" t="s">
        <v>101</v>
      </c>
      <c r="C17" s="103" t="s">
        <v>108</v>
      </c>
      <c r="D17" s="12" t="s">
        <v>15</v>
      </c>
      <c r="E17" s="90">
        <v>4</v>
      </c>
      <c r="F17" s="90">
        <v>4</v>
      </c>
      <c r="G17" s="90">
        <v>4</v>
      </c>
      <c r="H17" s="90">
        <v>4</v>
      </c>
      <c r="I17" s="90">
        <v>4</v>
      </c>
      <c r="J17" s="90">
        <v>4</v>
      </c>
      <c r="K17" s="90">
        <v>4</v>
      </c>
      <c r="L17" s="90">
        <v>4</v>
      </c>
      <c r="M17" s="90">
        <v>4</v>
      </c>
      <c r="N17" s="90">
        <v>4</v>
      </c>
      <c r="O17" s="90">
        <v>2</v>
      </c>
      <c r="P17" s="90">
        <v>4</v>
      </c>
      <c r="Q17" s="90">
        <v>4</v>
      </c>
      <c r="R17" s="90">
        <v>4</v>
      </c>
      <c r="S17" s="90">
        <v>2</v>
      </c>
      <c r="T17" s="90">
        <v>6</v>
      </c>
      <c r="U17" s="90">
        <v>5</v>
      </c>
      <c r="V17" s="68">
        <f t="shared" si="0"/>
        <v>67</v>
      </c>
      <c r="W17" s="92" t="s">
        <v>16</v>
      </c>
      <c r="X17" s="92" t="s">
        <v>16</v>
      </c>
      <c r="Y17" s="93">
        <v>6</v>
      </c>
      <c r="Z17" s="90">
        <v>6</v>
      </c>
      <c r="AA17" s="90">
        <v>6</v>
      </c>
      <c r="AB17" s="90">
        <v>10</v>
      </c>
      <c r="AC17" s="90">
        <v>6</v>
      </c>
      <c r="AD17" s="90">
        <v>6</v>
      </c>
      <c r="AE17" s="90">
        <v>6</v>
      </c>
      <c r="AF17" s="90">
        <v>6</v>
      </c>
      <c r="AG17" s="90">
        <v>6</v>
      </c>
      <c r="AH17" s="90">
        <v>2</v>
      </c>
      <c r="AI17" s="90">
        <v>4</v>
      </c>
      <c r="AJ17" s="90">
        <v>6</v>
      </c>
      <c r="AK17" s="90">
        <v>6</v>
      </c>
      <c r="AL17" s="90">
        <v>6</v>
      </c>
      <c r="AM17" s="90">
        <v>4</v>
      </c>
      <c r="AN17" s="90">
        <v>8</v>
      </c>
      <c r="AO17" s="90">
        <v>8</v>
      </c>
      <c r="AP17" s="90">
        <v>8</v>
      </c>
      <c r="AQ17" s="90">
        <v>8</v>
      </c>
      <c r="AR17" s="90">
        <v>8</v>
      </c>
      <c r="AS17" s="90">
        <v>14</v>
      </c>
      <c r="AT17" s="90">
        <v>7</v>
      </c>
      <c r="AU17" s="94" t="s">
        <v>118</v>
      </c>
      <c r="AV17" s="94" t="s">
        <v>118</v>
      </c>
      <c r="AW17" s="93"/>
      <c r="AX17" s="93"/>
      <c r="AY17" s="93"/>
      <c r="AZ17" s="93"/>
      <c r="BA17" s="93"/>
      <c r="BB17" s="93"/>
      <c r="BC17" s="93"/>
      <c r="BD17" s="93"/>
      <c r="BE17" s="93"/>
      <c r="BF17" s="95"/>
      <c r="BG17" s="96">
        <f t="shared" si="1"/>
        <v>147</v>
      </c>
      <c r="BH17" s="92" t="s">
        <v>16</v>
      </c>
      <c r="BI17" s="92" t="s">
        <v>16</v>
      </c>
      <c r="BJ17" s="92" t="s">
        <v>16</v>
      </c>
      <c r="BK17" s="92" t="s">
        <v>16</v>
      </c>
      <c r="BL17" s="92" t="s">
        <v>16</v>
      </c>
      <c r="BM17" s="92" t="s">
        <v>16</v>
      </c>
      <c r="BN17" s="92" t="s">
        <v>16</v>
      </c>
      <c r="BO17" s="92" t="s">
        <v>16</v>
      </c>
      <c r="BP17" s="92" t="s">
        <v>16</v>
      </c>
      <c r="BQ17" s="99">
        <f t="shared" si="2"/>
        <v>214</v>
      </c>
    </row>
    <row r="18" spans="1:69" ht="18" customHeight="1" thickBot="1" x14ac:dyDescent="0.3">
      <c r="B18" s="107" t="s">
        <v>102</v>
      </c>
      <c r="C18" s="105" t="s">
        <v>22</v>
      </c>
      <c r="D18" s="102" t="s">
        <v>15</v>
      </c>
      <c r="E18" s="90">
        <v>2</v>
      </c>
      <c r="F18" s="90">
        <v>4</v>
      </c>
      <c r="G18" s="90">
        <v>2</v>
      </c>
      <c r="H18" s="90">
        <v>4</v>
      </c>
      <c r="I18" s="90">
        <v>4</v>
      </c>
      <c r="J18" s="90">
        <v>4</v>
      </c>
      <c r="K18" s="90">
        <v>4</v>
      </c>
      <c r="L18" s="90">
        <v>4</v>
      </c>
      <c r="M18" s="90">
        <v>4</v>
      </c>
      <c r="N18" s="90">
        <v>4</v>
      </c>
      <c r="O18" s="90">
        <v>4</v>
      </c>
      <c r="P18" s="90">
        <v>4</v>
      </c>
      <c r="Q18" s="90">
        <v>4</v>
      </c>
      <c r="R18" s="90">
        <v>4</v>
      </c>
      <c r="S18" s="90">
        <v>2</v>
      </c>
      <c r="T18" s="90">
        <v>2</v>
      </c>
      <c r="U18" s="90">
        <v>4</v>
      </c>
      <c r="V18" s="68">
        <f t="shared" si="0"/>
        <v>60</v>
      </c>
      <c r="W18" s="92" t="s">
        <v>16</v>
      </c>
      <c r="X18" s="92" t="s">
        <v>16</v>
      </c>
      <c r="Y18" s="93"/>
      <c r="Z18" s="90">
        <v>4</v>
      </c>
      <c r="AA18" s="90">
        <v>2</v>
      </c>
      <c r="AB18" s="90">
        <v>2</v>
      </c>
      <c r="AC18" s="90">
        <v>4</v>
      </c>
      <c r="AD18" s="90">
        <v>4</v>
      </c>
      <c r="AE18" s="90">
        <v>4</v>
      </c>
      <c r="AF18" s="90">
        <v>4</v>
      </c>
      <c r="AG18" s="90">
        <v>4</v>
      </c>
      <c r="AH18" s="90">
        <v>4</v>
      </c>
      <c r="AI18" s="90">
        <v>4</v>
      </c>
      <c r="AJ18" s="90">
        <v>2</v>
      </c>
      <c r="AK18" s="90">
        <v>4</v>
      </c>
      <c r="AL18" s="90">
        <v>2</v>
      </c>
      <c r="AM18" s="90">
        <v>4</v>
      </c>
      <c r="AN18" s="90">
        <v>2</v>
      </c>
      <c r="AO18" s="90">
        <v>4</v>
      </c>
      <c r="AP18" s="90">
        <v>2</v>
      </c>
      <c r="AQ18" s="90">
        <v>2</v>
      </c>
      <c r="AR18" s="90">
        <v>2</v>
      </c>
      <c r="AS18" s="90">
        <v>2</v>
      </c>
      <c r="AT18" s="90">
        <v>4</v>
      </c>
      <c r="AU18" s="94" t="s">
        <v>118</v>
      </c>
      <c r="AV18" s="94" t="s">
        <v>118</v>
      </c>
      <c r="AW18" s="93"/>
      <c r="AX18" s="93"/>
      <c r="AY18" s="93"/>
      <c r="AZ18" s="93"/>
      <c r="BA18" s="93"/>
      <c r="BB18" s="93"/>
      <c r="BC18" s="93"/>
      <c r="BD18" s="93"/>
      <c r="BE18" s="93"/>
      <c r="BF18" s="95"/>
      <c r="BG18" s="96">
        <f t="shared" si="1"/>
        <v>66</v>
      </c>
      <c r="BH18" s="92" t="s">
        <v>16</v>
      </c>
      <c r="BI18" s="92" t="s">
        <v>16</v>
      </c>
      <c r="BJ18" s="92" t="s">
        <v>16</v>
      </c>
      <c r="BK18" s="92" t="s">
        <v>16</v>
      </c>
      <c r="BL18" s="92" t="s">
        <v>16</v>
      </c>
      <c r="BM18" s="92" t="s">
        <v>16</v>
      </c>
      <c r="BN18" s="92" t="s">
        <v>16</v>
      </c>
      <c r="BO18" s="92" t="s">
        <v>16</v>
      </c>
      <c r="BP18" s="92" t="s">
        <v>16</v>
      </c>
      <c r="BQ18" s="99">
        <f t="shared" si="2"/>
        <v>126</v>
      </c>
    </row>
    <row r="19" spans="1:69" ht="18" customHeight="1" thickBot="1" x14ac:dyDescent="0.3">
      <c r="B19" s="107" t="s">
        <v>103</v>
      </c>
      <c r="C19" s="105" t="s">
        <v>23</v>
      </c>
      <c r="D19" s="102" t="s">
        <v>15</v>
      </c>
      <c r="E19" s="90">
        <v>2</v>
      </c>
      <c r="F19" s="90">
        <v>2</v>
      </c>
      <c r="G19" s="90">
        <v>2</v>
      </c>
      <c r="H19" s="90">
        <v>2</v>
      </c>
      <c r="I19" s="90">
        <v>2</v>
      </c>
      <c r="J19" s="90">
        <v>2</v>
      </c>
      <c r="K19" s="90">
        <v>2</v>
      </c>
      <c r="L19" s="90">
        <v>2</v>
      </c>
      <c r="M19" s="90">
        <v>2</v>
      </c>
      <c r="N19" s="90">
        <v>2</v>
      </c>
      <c r="O19" s="90">
        <v>2</v>
      </c>
      <c r="P19" s="90">
        <v>2</v>
      </c>
      <c r="Q19" s="90">
        <v>2</v>
      </c>
      <c r="R19" s="90">
        <v>2</v>
      </c>
      <c r="S19" s="90">
        <v>2</v>
      </c>
      <c r="T19" s="90">
        <v>2</v>
      </c>
      <c r="U19" s="90">
        <v>2</v>
      </c>
      <c r="V19" s="68">
        <f t="shared" si="0"/>
        <v>34</v>
      </c>
      <c r="W19" s="92" t="s">
        <v>16</v>
      </c>
      <c r="X19" s="92" t="s">
        <v>16</v>
      </c>
      <c r="Y19" s="90"/>
      <c r="Z19" s="90"/>
      <c r="AA19" s="90"/>
      <c r="AB19" s="90">
        <v>2</v>
      </c>
      <c r="AC19" s="90">
        <v>2</v>
      </c>
      <c r="AD19" s="90">
        <v>2</v>
      </c>
      <c r="AE19" s="90">
        <v>2</v>
      </c>
      <c r="AF19" s="90">
        <v>2</v>
      </c>
      <c r="AG19" s="90">
        <v>2</v>
      </c>
      <c r="AH19" s="90">
        <v>2</v>
      </c>
      <c r="AI19" s="90">
        <v>2</v>
      </c>
      <c r="AJ19" s="90">
        <v>2</v>
      </c>
      <c r="AK19" s="90">
        <v>2</v>
      </c>
      <c r="AL19" s="90">
        <v>2</v>
      </c>
      <c r="AM19" s="90">
        <v>2</v>
      </c>
      <c r="AN19" s="90">
        <v>2</v>
      </c>
      <c r="AO19" s="90">
        <v>2</v>
      </c>
      <c r="AP19" s="90">
        <v>2</v>
      </c>
      <c r="AQ19" s="90">
        <v>2</v>
      </c>
      <c r="AR19" s="90">
        <v>2</v>
      </c>
      <c r="AS19" s="90">
        <v>2</v>
      </c>
      <c r="AT19" s="90">
        <v>2</v>
      </c>
      <c r="AU19" s="94" t="s">
        <v>118</v>
      </c>
      <c r="AV19" s="94" t="s">
        <v>118</v>
      </c>
      <c r="AW19" s="93"/>
      <c r="AX19" s="93"/>
      <c r="AY19" s="93"/>
      <c r="AZ19" s="93"/>
      <c r="BA19" s="93"/>
      <c r="BB19" s="93"/>
      <c r="BC19" s="93"/>
      <c r="BD19" s="93"/>
      <c r="BE19" s="93"/>
      <c r="BF19" s="95"/>
      <c r="BG19" s="96">
        <f t="shared" si="1"/>
        <v>38</v>
      </c>
      <c r="BH19" s="92" t="s">
        <v>16</v>
      </c>
      <c r="BI19" s="92" t="s">
        <v>16</v>
      </c>
      <c r="BJ19" s="92" t="s">
        <v>16</v>
      </c>
      <c r="BK19" s="92" t="s">
        <v>16</v>
      </c>
      <c r="BL19" s="92" t="s">
        <v>16</v>
      </c>
      <c r="BM19" s="92" t="s">
        <v>16</v>
      </c>
      <c r="BN19" s="92" t="s">
        <v>16</v>
      </c>
      <c r="BO19" s="92" t="s">
        <v>16</v>
      </c>
      <c r="BP19" s="92" t="s">
        <v>16</v>
      </c>
      <c r="BQ19" s="99">
        <f t="shared" si="2"/>
        <v>72</v>
      </c>
    </row>
    <row r="20" spans="1:69" ht="22.5" customHeight="1" thickBot="1" x14ac:dyDescent="0.3">
      <c r="B20" s="106" t="s">
        <v>110</v>
      </c>
      <c r="C20" s="108" t="s">
        <v>109</v>
      </c>
      <c r="D20" s="52" t="s">
        <v>15</v>
      </c>
      <c r="E20" s="90">
        <v>2</v>
      </c>
      <c r="F20" s="90">
        <v>2</v>
      </c>
      <c r="G20" s="90">
        <v>2</v>
      </c>
      <c r="H20" s="90">
        <v>2</v>
      </c>
      <c r="I20" s="90">
        <v>2</v>
      </c>
      <c r="J20" s="90">
        <v>2</v>
      </c>
      <c r="K20" s="90">
        <v>2</v>
      </c>
      <c r="L20" s="90">
        <v>2</v>
      </c>
      <c r="M20" s="90">
        <v>2</v>
      </c>
      <c r="N20" s="90">
        <v>2</v>
      </c>
      <c r="O20" s="90">
        <v>2</v>
      </c>
      <c r="P20" s="90">
        <v>2</v>
      </c>
      <c r="Q20" s="90">
        <v>2</v>
      </c>
      <c r="R20" s="90">
        <v>2</v>
      </c>
      <c r="S20" s="90">
        <v>2</v>
      </c>
      <c r="T20" s="90">
        <v>2</v>
      </c>
      <c r="U20" s="90">
        <v>2</v>
      </c>
      <c r="V20" s="68">
        <f t="shared" si="0"/>
        <v>34</v>
      </c>
      <c r="W20" s="92" t="s">
        <v>16</v>
      </c>
      <c r="X20" s="92" t="s">
        <v>16</v>
      </c>
      <c r="Y20" s="90"/>
      <c r="Z20" s="90"/>
      <c r="AA20" s="90"/>
      <c r="AB20" s="90">
        <v>2</v>
      </c>
      <c r="AC20" s="90">
        <v>2</v>
      </c>
      <c r="AD20" s="90">
        <v>2</v>
      </c>
      <c r="AE20" s="90">
        <v>2</v>
      </c>
      <c r="AF20" s="90">
        <v>2</v>
      </c>
      <c r="AG20" s="90">
        <v>2</v>
      </c>
      <c r="AH20" s="90">
        <v>2</v>
      </c>
      <c r="AI20" s="90">
        <v>2</v>
      </c>
      <c r="AJ20" s="90">
        <v>2</v>
      </c>
      <c r="AK20" s="90">
        <v>2</v>
      </c>
      <c r="AL20" s="90">
        <v>2</v>
      </c>
      <c r="AM20" s="90">
        <v>2</v>
      </c>
      <c r="AN20" s="90">
        <v>2</v>
      </c>
      <c r="AO20" s="90">
        <v>2</v>
      </c>
      <c r="AP20" s="90">
        <v>2</v>
      </c>
      <c r="AQ20" s="90">
        <v>2</v>
      </c>
      <c r="AR20" s="90">
        <v>2</v>
      </c>
      <c r="AS20" s="90">
        <v>2</v>
      </c>
      <c r="AT20" s="90">
        <v>2</v>
      </c>
      <c r="AU20" s="94" t="s">
        <v>118</v>
      </c>
      <c r="AV20" s="94" t="s">
        <v>118</v>
      </c>
      <c r="AW20" s="93"/>
      <c r="AX20" s="93"/>
      <c r="AY20" s="93"/>
      <c r="AZ20" s="93"/>
      <c r="BA20" s="93"/>
      <c r="BB20" s="93"/>
      <c r="BC20" s="93"/>
      <c r="BD20" s="93"/>
      <c r="BE20" s="93"/>
      <c r="BF20" s="95"/>
      <c r="BG20" s="96">
        <f t="shared" si="1"/>
        <v>38</v>
      </c>
      <c r="BH20" s="92" t="s">
        <v>16</v>
      </c>
      <c r="BI20" s="92" t="s">
        <v>16</v>
      </c>
      <c r="BJ20" s="92" t="s">
        <v>16</v>
      </c>
      <c r="BK20" s="92" t="s">
        <v>16</v>
      </c>
      <c r="BL20" s="92" t="s">
        <v>16</v>
      </c>
      <c r="BM20" s="92" t="s">
        <v>16</v>
      </c>
      <c r="BN20" s="92" t="s">
        <v>16</v>
      </c>
      <c r="BO20" s="92" t="s">
        <v>16</v>
      </c>
      <c r="BP20" s="92" t="s">
        <v>16</v>
      </c>
      <c r="BQ20" s="99">
        <f t="shared" si="2"/>
        <v>72</v>
      </c>
    </row>
    <row r="21" spans="1:69" ht="20.25" customHeight="1" thickBot="1" x14ac:dyDescent="0.3">
      <c r="B21" s="107" t="s">
        <v>111</v>
      </c>
      <c r="C21" s="50" t="s">
        <v>127</v>
      </c>
      <c r="D21" s="89" t="s">
        <v>15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>
        <v>2</v>
      </c>
      <c r="Q21" s="90">
        <v>2</v>
      </c>
      <c r="R21" s="90">
        <v>2</v>
      </c>
      <c r="S21" s="90">
        <v>2</v>
      </c>
      <c r="T21" s="90">
        <v>2</v>
      </c>
      <c r="U21" s="90"/>
      <c r="V21" s="68">
        <f t="shared" si="0"/>
        <v>10</v>
      </c>
      <c r="W21" s="92" t="s">
        <v>16</v>
      </c>
      <c r="X21" s="92" t="s">
        <v>16</v>
      </c>
      <c r="Y21" s="93"/>
      <c r="Z21" s="90"/>
      <c r="AA21" s="90"/>
      <c r="AB21" s="90"/>
      <c r="AC21" s="90"/>
      <c r="AD21" s="90"/>
      <c r="AE21" s="90"/>
      <c r="AF21" s="90"/>
      <c r="AG21" s="90"/>
      <c r="AH21" s="90">
        <v>2</v>
      </c>
      <c r="AI21" s="90">
        <v>2</v>
      </c>
      <c r="AJ21" s="90">
        <v>2</v>
      </c>
      <c r="AK21" s="90">
        <v>2</v>
      </c>
      <c r="AL21" s="90">
        <v>2</v>
      </c>
      <c r="AM21" s="90">
        <v>2</v>
      </c>
      <c r="AN21" s="90">
        <v>2</v>
      </c>
      <c r="AO21" s="90">
        <v>2</v>
      </c>
      <c r="AP21" s="90">
        <v>2</v>
      </c>
      <c r="AQ21" s="90">
        <v>2</v>
      </c>
      <c r="AR21" s="90">
        <v>2</v>
      </c>
      <c r="AS21" s="90"/>
      <c r="AT21" s="90"/>
      <c r="AU21" s="94" t="s">
        <v>118</v>
      </c>
      <c r="AV21" s="94" t="s">
        <v>118</v>
      </c>
      <c r="AW21" s="93"/>
      <c r="AX21" s="93"/>
      <c r="AY21" s="93"/>
      <c r="AZ21" s="93"/>
      <c r="BA21" s="93"/>
      <c r="BB21" s="93"/>
      <c r="BC21" s="93"/>
      <c r="BD21" s="93"/>
      <c r="BE21" s="93"/>
      <c r="BF21" s="95"/>
      <c r="BG21" s="96">
        <f t="shared" si="1"/>
        <v>22</v>
      </c>
      <c r="BH21" s="92" t="s">
        <v>16</v>
      </c>
      <c r="BI21" s="92" t="s">
        <v>16</v>
      </c>
      <c r="BJ21" s="92" t="s">
        <v>16</v>
      </c>
      <c r="BK21" s="92" t="s">
        <v>16</v>
      </c>
      <c r="BL21" s="92" t="s">
        <v>16</v>
      </c>
      <c r="BM21" s="92" t="s">
        <v>16</v>
      </c>
      <c r="BN21" s="92" t="s">
        <v>16</v>
      </c>
      <c r="BO21" s="92" t="s">
        <v>16</v>
      </c>
      <c r="BP21" s="92" t="s">
        <v>16</v>
      </c>
      <c r="BQ21" s="99">
        <f t="shared" si="2"/>
        <v>32</v>
      </c>
    </row>
    <row r="22" spans="1:69" ht="27.6" customHeight="1" thickBot="1" x14ac:dyDescent="0.3">
      <c r="B22" s="111" t="s">
        <v>25</v>
      </c>
      <c r="C22" s="103" t="s">
        <v>26</v>
      </c>
      <c r="D22" s="12" t="s">
        <v>15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5">
        <f t="shared" si="0"/>
        <v>0</v>
      </c>
      <c r="W22" s="10" t="s">
        <v>16</v>
      </c>
      <c r="X22" s="10" t="s">
        <v>16</v>
      </c>
      <c r="Y22" s="16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88" t="s">
        <v>118</v>
      </c>
      <c r="AV22" s="88" t="s">
        <v>118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0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99">
        <f t="shared" si="2"/>
        <v>0</v>
      </c>
    </row>
    <row r="23" spans="1:69" ht="25.9" customHeight="1" thickBot="1" x14ac:dyDescent="0.3">
      <c r="A23" s="4"/>
      <c r="B23" s="112" t="s">
        <v>27</v>
      </c>
      <c r="C23" s="55" t="s">
        <v>28</v>
      </c>
      <c r="D23" s="12" t="s">
        <v>15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5">
        <f t="shared" si="0"/>
        <v>0</v>
      </c>
      <c r="W23" s="10" t="s">
        <v>16</v>
      </c>
      <c r="X23" s="10" t="s">
        <v>16</v>
      </c>
      <c r="Y23" s="16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88" t="s">
        <v>118</v>
      </c>
      <c r="AV23" s="88" t="s">
        <v>118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0</v>
      </c>
      <c r="BH23" s="10" t="s">
        <v>16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99">
        <f t="shared" si="2"/>
        <v>0</v>
      </c>
    </row>
    <row r="24" spans="1:69" ht="31.9" customHeight="1" thickBot="1" x14ac:dyDescent="0.3">
      <c r="A24" s="4"/>
      <c r="B24" s="113" t="s">
        <v>29</v>
      </c>
      <c r="C24" s="62" t="s">
        <v>30</v>
      </c>
      <c r="D24" s="12" t="s">
        <v>15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5">
        <f t="shared" si="0"/>
        <v>0</v>
      </c>
      <c r="W24" s="10" t="s">
        <v>24</v>
      </c>
      <c r="X24" s="10" t="s">
        <v>24</v>
      </c>
      <c r="Y24" s="16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88" t="s">
        <v>118</v>
      </c>
      <c r="AV24" s="88" t="s">
        <v>118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0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99">
        <f t="shared" si="2"/>
        <v>0</v>
      </c>
    </row>
    <row r="25" spans="1:69" ht="30.6" customHeight="1" thickBot="1" x14ac:dyDescent="0.3">
      <c r="A25" s="4"/>
      <c r="B25" s="113" t="s">
        <v>31</v>
      </c>
      <c r="C25" s="55" t="s">
        <v>32</v>
      </c>
      <c r="D25" s="12" t="s">
        <v>15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5">
        <f t="shared" si="0"/>
        <v>0</v>
      </c>
      <c r="W25" s="25" t="s">
        <v>16</v>
      </c>
      <c r="X25" s="25" t="s">
        <v>16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88" t="s">
        <v>118</v>
      </c>
      <c r="AV25" s="88" t="s">
        <v>118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99">
        <f t="shared" si="2"/>
        <v>0</v>
      </c>
    </row>
    <row r="26" spans="1:69" ht="27.75" customHeight="1" thickBot="1" x14ac:dyDescent="0.3">
      <c r="A26" s="4"/>
      <c r="B26" s="114" t="s">
        <v>33</v>
      </c>
      <c r="C26" s="60" t="s">
        <v>34</v>
      </c>
      <c r="D26" s="12" t="s">
        <v>15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5">
        <f t="shared" si="0"/>
        <v>0</v>
      </c>
      <c r="W26" s="25" t="s">
        <v>16</v>
      </c>
      <c r="X26" s="25" t="s">
        <v>16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88" t="s">
        <v>118</v>
      </c>
      <c r="AV26" s="88" t="s">
        <v>118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0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99">
        <f t="shared" si="2"/>
        <v>0</v>
      </c>
    </row>
    <row r="27" spans="1:69" ht="26.25" customHeight="1" thickBot="1" x14ac:dyDescent="0.3">
      <c r="A27" s="4"/>
      <c r="B27" s="115" t="s">
        <v>35</v>
      </c>
      <c r="C27" s="61" t="s">
        <v>36</v>
      </c>
      <c r="D27" s="12" t="s">
        <v>15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>
        <f t="shared" si="0"/>
        <v>0</v>
      </c>
      <c r="W27" s="25" t="s">
        <v>16</v>
      </c>
      <c r="X27" s="25" t="s">
        <v>16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88" t="s">
        <v>118</v>
      </c>
      <c r="AV27" s="88" t="s">
        <v>118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0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99">
        <f t="shared" si="2"/>
        <v>0</v>
      </c>
    </row>
    <row r="28" spans="1:69" ht="26.25" customHeight="1" thickBot="1" x14ac:dyDescent="0.3">
      <c r="A28" s="4"/>
      <c r="B28" s="242" t="s">
        <v>37</v>
      </c>
      <c r="C28" s="244" t="s">
        <v>38</v>
      </c>
      <c r="D28" s="12" t="s">
        <v>15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5">
        <f t="shared" si="0"/>
        <v>0</v>
      </c>
      <c r="W28" s="25" t="s">
        <v>16</v>
      </c>
      <c r="X28" s="25" t="s">
        <v>16</v>
      </c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88" t="s">
        <v>118</v>
      </c>
      <c r="AV28" s="88" t="s">
        <v>118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0</v>
      </c>
      <c r="BH28" s="10" t="s">
        <v>16</v>
      </c>
      <c r="BI28" s="10" t="s">
        <v>16</v>
      </c>
      <c r="BJ28" s="10" t="s">
        <v>16</v>
      </c>
      <c r="BK28" s="10" t="s">
        <v>16</v>
      </c>
      <c r="BL28" s="10" t="s">
        <v>16</v>
      </c>
      <c r="BM28" s="10" t="s">
        <v>16</v>
      </c>
      <c r="BN28" s="10" t="s">
        <v>16</v>
      </c>
      <c r="BO28" s="10" t="s">
        <v>16</v>
      </c>
      <c r="BP28" s="10" t="s">
        <v>16</v>
      </c>
      <c r="BQ28" s="99">
        <f t="shared" si="2"/>
        <v>0</v>
      </c>
    </row>
    <row r="29" spans="1:69" ht="19.899999999999999" customHeight="1" thickBot="1" x14ac:dyDescent="0.3">
      <c r="A29" s="4"/>
      <c r="B29" s="243"/>
      <c r="C29" s="245"/>
      <c r="D29" s="21" t="s">
        <v>17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15">
        <f t="shared" si="0"/>
        <v>0</v>
      </c>
      <c r="W29" s="25" t="s">
        <v>16</v>
      </c>
      <c r="X29" s="25" t="s">
        <v>16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88" t="s">
        <v>118</v>
      </c>
      <c r="AV29" s="88" t="s">
        <v>118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2">
        <v>0</v>
      </c>
      <c r="BG29" s="18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99">
        <f t="shared" si="2"/>
        <v>0</v>
      </c>
    </row>
    <row r="30" spans="1:69" ht="26.25" customHeight="1" thickBot="1" x14ac:dyDescent="0.3">
      <c r="A30" s="4"/>
      <c r="B30" s="116" t="s">
        <v>39</v>
      </c>
      <c r="C30" s="117" t="s">
        <v>40</v>
      </c>
      <c r="D30" s="12" t="s">
        <v>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5">
        <f t="shared" si="0"/>
        <v>0</v>
      </c>
      <c r="W30" s="25" t="s">
        <v>16</v>
      </c>
      <c r="X30" s="25" t="s">
        <v>16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88" t="s">
        <v>118</v>
      </c>
      <c r="AV30" s="88" t="s">
        <v>118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99">
        <f t="shared" si="2"/>
        <v>0</v>
      </c>
    </row>
    <row r="31" spans="1:69" s="27" customFormat="1" ht="30" customHeight="1" thickBot="1" x14ac:dyDescent="0.3">
      <c r="A31" s="26"/>
      <c r="B31" s="113" t="s">
        <v>112</v>
      </c>
      <c r="C31" s="62" t="s">
        <v>113</v>
      </c>
      <c r="D31" s="12" t="s">
        <v>15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5">
        <f t="shared" si="0"/>
        <v>0</v>
      </c>
      <c r="W31" s="25" t="s">
        <v>16</v>
      </c>
      <c r="X31" s="25" t="s">
        <v>16</v>
      </c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88" t="s">
        <v>118</v>
      </c>
      <c r="AV31" s="88" t="s">
        <v>118</v>
      </c>
      <c r="AW31" s="16"/>
      <c r="AX31" s="16"/>
      <c r="AY31" s="16"/>
      <c r="AZ31" s="16"/>
      <c r="BA31" s="16"/>
      <c r="BB31" s="16"/>
      <c r="BC31" s="16"/>
      <c r="BD31" s="16"/>
      <c r="BE31" s="16"/>
      <c r="BF31" s="17"/>
      <c r="BG31" s="18">
        <f t="shared" si="1"/>
        <v>0</v>
      </c>
      <c r="BH31" s="10" t="s">
        <v>16</v>
      </c>
      <c r="BI31" s="10" t="s">
        <v>16</v>
      </c>
      <c r="BJ31" s="10" t="s">
        <v>16</v>
      </c>
      <c r="BK31" s="10" t="s">
        <v>16</v>
      </c>
      <c r="BL31" s="10" t="s">
        <v>16</v>
      </c>
      <c r="BM31" s="10" t="s">
        <v>16</v>
      </c>
      <c r="BN31" s="10" t="s">
        <v>16</v>
      </c>
      <c r="BO31" s="10" t="s">
        <v>16</v>
      </c>
      <c r="BP31" s="10" t="s">
        <v>16</v>
      </c>
      <c r="BQ31" s="99">
        <f t="shared" si="2"/>
        <v>0</v>
      </c>
    </row>
    <row r="32" spans="1:69" s="27" customFormat="1" ht="25.5" customHeight="1" thickBot="1" x14ac:dyDescent="0.3">
      <c r="A32" s="26"/>
      <c r="B32" s="274" t="s">
        <v>114</v>
      </c>
      <c r="C32" s="267" t="s">
        <v>115</v>
      </c>
      <c r="D32" s="12" t="s">
        <v>15</v>
      </c>
      <c r="E32" s="13"/>
      <c r="F32" s="13"/>
      <c r="G32" s="13"/>
      <c r="H32" s="13"/>
      <c r="I32" s="13"/>
      <c r="J32" s="13"/>
      <c r="K32" s="1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>
        <f t="shared" si="0"/>
        <v>0</v>
      </c>
      <c r="W32" s="25" t="s">
        <v>16</v>
      </c>
      <c r="X32" s="25" t="s">
        <v>16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88" t="s">
        <v>118</v>
      </c>
      <c r="AV32" s="88" t="s">
        <v>118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0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99">
        <f t="shared" si="2"/>
        <v>0</v>
      </c>
    </row>
    <row r="33" spans="1:69" s="27" customFormat="1" ht="21" customHeight="1" thickBot="1" x14ac:dyDescent="0.3">
      <c r="A33" s="26"/>
      <c r="B33" s="275"/>
      <c r="C33" s="276"/>
      <c r="D33" s="19" t="s">
        <v>17</v>
      </c>
      <c r="E33" s="20"/>
      <c r="F33" s="20"/>
      <c r="G33" s="20"/>
      <c r="H33" s="20"/>
      <c r="I33" s="20"/>
      <c r="J33" s="20"/>
      <c r="K33" s="28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15">
        <f t="shared" si="0"/>
        <v>0</v>
      </c>
      <c r="W33" s="25" t="s">
        <v>16</v>
      </c>
      <c r="X33" s="25" t="s">
        <v>16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88" t="s">
        <v>118</v>
      </c>
      <c r="AV33" s="88" t="s">
        <v>118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2"/>
      <c r="BG33" s="18">
        <f t="shared" si="1"/>
        <v>0</v>
      </c>
      <c r="BH33" s="10" t="s">
        <v>16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10" t="s">
        <v>16</v>
      </c>
      <c r="BQ33" s="99">
        <f t="shared" si="2"/>
        <v>0</v>
      </c>
    </row>
    <row r="34" spans="1:69" s="27" customFormat="1" ht="21" customHeight="1" thickBot="1" x14ac:dyDescent="0.3">
      <c r="B34" s="270" t="s">
        <v>116</v>
      </c>
      <c r="C34" s="272" t="s">
        <v>117</v>
      </c>
      <c r="D34" s="29" t="s">
        <v>15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5">
        <f t="shared" si="0"/>
        <v>0</v>
      </c>
      <c r="W34" s="25" t="s">
        <v>16</v>
      </c>
      <c r="X34" s="25" t="s">
        <v>16</v>
      </c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88" t="s">
        <v>118</v>
      </c>
      <c r="AV34" s="88" t="s">
        <v>118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7"/>
      <c r="BG34" s="18">
        <f t="shared" si="1"/>
        <v>0</v>
      </c>
      <c r="BH34" s="10" t="s">
        <v>16</v>
      </c>
      <c r="BI34" s="10" t="s">
        <v>16</v>
      </c>
      <c r="BJ34" s="10" t="s">
        <v>16</v>
      </c>
      <c r="BK34" s="10" t="s">
        <v>16</v>
      </c>
      <c r="BL34" s="10" t="s">
        <v>16</v>
      </c>
      <c r="BM34" s="10" t="s">
        <v>16</v>
      </c>
      <c r="BN34" s="10" t="s">
        <v>16</v>
      </c>
      <c r="BO34" s="10" t="s">
        <v>16</v>
      </c>
      <c r="BP34" s="10" t="s">
        <v>16</v>
      </c>
      <c r="BQ34" s="99">
        <f t="shared" si="2"/>
        <v>0</v>
      </c>
    </row>
    <row r="35" spans="1:69" s="27" customFormat="1" ht="21" customHeight="1" thickBot="1" x14ac:dyDescent="0.3">
      <c r="B35" s="271"/>
      <c r="C35" s="273"/>
      <c r="D35" s="121" t="s">
        <v>17</v>
      </c>
      <c r="E35" s="122"/>
      <c r="F35" s="122"/>
      <c r="G35" s="122"/>
      <c r="H35" s="122"/>
      <c r="I35" s="122"/>
      <c r="J35" s="122"/>
      <c r="K35" s="123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67">
        <f t="shared" si="0"/>
        <v>0</v>
      </c>
      <c r="W35" s="124" t="s">
        <v>16</v>
      </c>
      <c r="X35" s="124" t="s">
        <v>16</v>
      </c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6" t="s">
        <v>118</v>
      </c>
      <c r="AV35" s="126" t="s">
        <v>118</v>
      </c>
      <c r="AW35" s="125"/>
      <c r="AX35" s="125"/>
      <c r="AY35" s="125"/>
      <c r="AZ35" s="125"/>
      <c r="BA35" s="125"/>
      <c r="BB35" s="125"/>
      <c r="BC35" s="125"/>
      <c r="BD35" s="125"/>
      <c r="BE35" s="125"/>
      <c r="BF35" s="127"/>
      <c r="BG35" s="66">
        <f t="shared" si="1"/>
        <v>0</v>
      </c>
      <c r="BH35" s="70" t="s">
        <v>16</v>
      </c>
      <c r="BI35" s="70" t="s">
        <v>16</v>
      </c>
      <c r="BJ35" s="70" t="s">
        <v>16</v>
      </c>
      <c r="BK35" s="70" t="s">
        <v>16</v>
      </c>
      <c r="BL35" s="70" t="s">
        <v>16</v>
      </c>
      <c r="BM35" s="70" t="s">
        <v>16</v>
      </c>
      <c r="BN35" s="70" t="s">
        <v>16</v>
      </c>
      <c r="BO35" s="70" t="s">
        <v>16</v>
      </c>
      <c r="BP35" s="70" t="s">
        <v>16</v>
      </c>
      <c r="BQ35" s="128">
        <f t="shared" si="2"/>
        <v>0</v>
      </c>
    </row>
    <row r="36" spans="1:69" s="27" customFormat="1" ht="61.5" customHeight="1" thickBot="1" x14ac:dyDescent="0.3">
      <c r="A36" s="26"/>
      <c r="B36" s="5" t="s">
        <v>41</v>
      </c>
      <c r="C36" s="142" t="s">
        <v>42</v>
      </c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19"/>
      <c r="W36" s="132"/>
      <c r="X36" s="132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32"/>
      <c r="AV36" s="132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19"/>
      <c r="BH36" s="133"/>
      <c r="BI36" s="133"/>
      <c r="BJ36" s="133"/>
      <c r="BK36" s="133"/>
      <c r="BL36" s="133"/>
      <c r="BM36" s="133"/>
      <c r="BN36" s="133"/>
      <c r="BO36" s="133"/>
      <c r="BP36" s="133"/>
      <c r="BQ36" s="134"/>
    </row>
    <row r="37" spans="1:69" s="27" customFormat="1" ht="25.5" customHeight="1" thickBot="1" x14ac:dyDescent="0.3">
      <c r="A37" s="26"/>
      <c r="B37" s="267" t="s">
        <v>43</v>
      </c>
      <c r="C37" s="269" t="s">
        <v>44</v>
      </c>
      <c r="D37" s="43" t="s">
        <v>45</v>
      </c>
      <c r="E37" s="129"/>
      <c r="F37" s="130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5">
        <f t="shared" si="0"/>
        <v>0</v>
      </c>
      <c r="W37" s="58" t="s">
        <v>16</v>
      </c>
      <c r="X37" s="25" t="s">
        <v>16</v>
      </c>
      <c r="Y37" s="43"/>
      <c r="Z37" s="43"/>
      <c r="AA37" s="34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131" t="s">
        <v>118</v>
      </c>
      <c r="AV37" s="131" t="s">
        <v>118</v>
      </c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18">
        <f t="shared" si="1"/>
        <v>0</v>
      </c>
      <c r="BH37" s="10" t="s">
        <v>16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0" t="s">
        <v>16</v>
      </c>
      <c r="BQ37" s="99">
        <f t="shared" si="2"/>
        <v>0</v>
      </c>
    </row>
    <row r="38" spans="1:69" s="27" customFormat="1" ht="25.5" customHeight="1" thickBot="1" x14ac:dyDescent="0.3">
      <c r="A38" s="26"/>
      <c r="B38" s="268"/>
      <c r="C38" s="268"/>
      <c r="D38" s="36" t="s">
        <v>17</v>
      </c>
      <c r="E38" s="37"/>
      <c r="F38" s="38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5">
        <f t="shared" si="0"/>
        <v>0</v>
      </c>
      <c r="W38" s="30" t="s">
        <v>16</v>
      </c>
      <c r="X38" s="30" t="s">
        <v>16</v>
      </c>
      <c r="Y38" s="36"/>
      <c r="Z38" s="36"/>
      <c r="AA38" s="39"/>
      <c r="AB38" s="36"/>
      <c r="AC38" s="39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88" t="s">
        <v>118</v>
      </c>
      <c r="AV38" s="88" t="s">
        <v>118</v>
      </c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18">
        <f t="shared" si="1"/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99">
        <f t="shared" si="2"/>
        <v>0</v>
      </c>
    </row>
    <row r="39" spans="1:69" s="27" customFormat="1" ht="26.25" customHeight="1" thickBot="1" x14ac:dyDescent="0.3">
      <c r="A39" s="26"/>
      <c r="B39" s="267" t="s">
        <v>46</v>
      </c>
      <c r="C39" s="269" t="s">
        <v>47</v>
      </c>
      <c r="D39" s="33" t="s">
        <v>45</v>
      </c>
      <c r="E39" s="31"/>
      <c r="F39" s="32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5">
        <f t="shared" si="0"/>
        <v>0</v>
      </c>
      <c r="W39" s="30" t="s">
        <v>16</v>
      </c>
      <c r="X39" s="30" t="s">
        <v>16</v>
      </c>
      <c r="Y39" s="33"/>
      <c r="Z39" s="33"/>
      <c r="AA39" s="34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88" t="s">
        <v>118</v>
      </c>
      <c r="AV39" s="88" t="s">
        <v>118</v>
      </c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18">
        <f t="shared" si="1"/>
        <v>0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99">
        <f t="shared" si="2"/>
        <v>0</v>
      </c>
    </row>
    <row r="40" spans="1:69" s="27" customFormat="1" ht="17.25" customHeight="1" thickBot="1" x14ac:dyDescent="0.3">
      <c r="A40" s="26"/>
      <c r="B40" s="268"/>
      <c r="C40" s="268"/>
      <c r="D40" s="36" t="s">
        <v>17</v>
      </c>
      <c r="E40" s="37"/>
      <c r="F40" s="38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15">
        <f t="shared" si="0"/>
        <v>0</v>
      </c>
      <c r="W40" s="30" t="s">
        <v>16</v>
      </c>
      <c r="X40" s="30" t="s">
        <v>16</v>
      </c>
      <c r="Y40" s="36"/>
      <c r="Z40" s="36"/>
      <c r="AA40" s="39"/>
      <c r="AB40" s="36"/>
      <c r="AC40" s="39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88" t="s">
        <v>118</v>
      </c>
      <c r="AV40" s="88" t="s">
        <v>118</v>
      </c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18">
        <f t="shared" si="1"/>
        <v>0</v>
      </c>
      <c r="BH40" s="10" t="s">
        <v>16</v>
      </c>
      <c r="BI40" s="10" t="s">
        <v>16</v>
      </c>
      <c r="BJ40" s="10" t="s">
        <v>16</v>
      </c>
      <c r="BK40" s="10" t="s">
        <v>16</v>
      </c>
      <c r="BL40" s="10" t="s">
        <v>16</v>
      </c>
      <c r="BM40" s="10" t="s">
        <v>16</v>
      </c>
      <c r="BN40" s="10" t="s">
        <v>16</v>
      </c>
      <c r="BO40" s="10" t="s">
        <v>16</v>
      </c>
      <c r="BP40" s="10" t="s">
        <v>16</v>
      </c>
      <c r="BQ40" s="99">
        <f t="shared" si="2"/>
        <v>0</v>
      </c>
    </row>
    <row r="41" spans="1:69" s="27" customFormat="1" ht="28.5" customHeight="1" thickBot="1" x14ac:dyDescent="0.3">
      <c r="A41" s="26"/>
      <c r="B41" s="41" t="s">
        <v>48</v>
      </c>
      <c r="C41" s="42" t="s">
        <v>49</v>
      </c>
      <c r="D41" s="33" t="s">
        <v>45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15">
        <f t="shared" si="0"/>
        <v>0</v>
      </c>
      <c r="W41" s="30" t="s">
        <v>16</v>
      </c>
      <c r="X41" s="30" t="s">
        <v>16</v>
      </c>
      <c r="Y41" s="35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4"/>
      <c r="AP41" s="33"/>
      <c r="AQ41" s="33"/>
      <c r="AR41" s="33"/>
      <c r="AS41" s="34"/>
      <c r="AT41" s="34"/>
      <c r="AU41" s="88" t="s">
        <v>118</v>
      </c>
      <c r="AV41" s="88" t="s">
        <v>118</v>
      </c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18">
        <f t="shared" si="1"/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99">
        <f t="shared" si="2"/>
        <v>0</v>
      </c>
    </row>
    <row r="42" spans="1:69" s="27" customFormat="1" ht="26.25" customHeight="1" thickBot="1" x14ac:dyDescent="0.3">
      <c r="A42" s="26"/>
      <c r="B42" s="44" t="s">
        <v>50</v>
      </c>
      <c r="C42" s="45" t="s">
        <v>51</v>
      </c>
      <c r="D42" s="31" t="s">
        <v>45</v>
      </c>
      <c r="E42" s="129"/>
      <c r="F42" s="129"/>
      <c r="G42" s="129"/>
      <c r="H42" s="129"/>
      <c r="I42" s="129"/>
      <c r="J42" s="129"/>
      <c r="K42" s="129"/>
      <c r="L42" s="31"/>
      <c r="M42" s="31"/>
      <c r="N42" s="143"/>
      <c r="O42" s="31"/>
      <c r="P42" s="31"/>
      <c r="Q42" s="31"/>
      <c r="R42" s="31"/>
      <c r="S42" s="31"/>
      <c r="T42" s="31"/>
      <c r="U42" s="31"/>
      <c r="V42" s="67">
        <f t="shared" si="0"/>
        <v>0</v>
      </c>
      <c r="W42" s="144" t="s">
        <v>16</v>
      </c>
      <c r="X42" s="144" t="s">
        <v>16</v>
      </c>
      <c r="Y42" s="31"/>
      <c r="Z42" s="143"/>
      <c r="AA42" s="31"/>
      <c r="AB42" s="31"/>
      <c r="AC42" s="143"/>
      <c r="AD42" s="31"/>
      <c r="AE42" s="143"/>
      <c r="AF42" s="143"/>
      <c r="AG42" s="143"/>
      <c r="AH42" s="143"/>
      <c r="AI42" s="143"/>
      <c r="AJ42" s="143"/>
      <c r="AK42" s="31"/>
      <c r="AL42" s="143"/>
      <c r="AM42" s="143"/>
      <c r="AN42" s="143"/>
      <c r="AO42" s="143"/>
      <c r="AP42" s="143"/>
      <c r="AQ42" s="130"/>
      <c r="AR42" s="31"/>
      <c r="AS42" s="143"/>
      <c r="AT42" s="143"/>
      <c r="AU42" s="126" t="s">
        <v>118</v>
      </c>
      <c r="AV42" s="126" t="s">
        <v>118</v>
      </c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66">
        <f t="shared" si="1"/>
        <v>0</v>
      </c>
      <c r="BH42" s="70" t="s">
        <v>16</v>
      </c>
      <c r="BI42" s="70" t="s">
        <v>16</v>
      </c>
      <c r="BJ42" s="70" t="s">
        <v>16</v>
      </c>
      <c r="BK42" s="70" t="s">
        <v>16</v>
      </c>
      <c r="BL42" s="70" t="s">
        <v>16</v>
      </c>
      <c r="BM42" s="70" t="s">
        <v>16</v>
      </c>
      <c r="BN42" s="70" t="s">
        <v>16</v>
      </c>
      <c r="BO42" s="70" t="s">
        <v>16</v>
      </c>
      <c r="BP42" s="70" t="s">
        <v>16</v>
      </c>
      <c r="BQ42" s="128">
        <f t="shared" si="2"/>
        <v>0</v>
      </c>
    </row>
    <row r="43" spans="1:69" ht="19.5" customHeight="1" x14ac:dyDescent="0.25">
      <c r="A43" s="4"/>
      <c r="B43" s="277" t="s">
        <v>52</v>
      </c>
      <c r="C43" s="279" t="s">
        <v>53</v>
      </c>
      <c r="D43" s="145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5"/>
      <c r="W43" s="137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7"/>
      <c r="AV43" s="137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5"/>
      <c r="BH43" s="138"/>
      <c r="BI43" s="138"/>
      <c r="BJ43" s="138"/>
      <c r="BK43" s="138"/>
      <c r="BL43" s="138"/>
      <c r="BM43" s="138"/>
      <c r="BN43" s="138"/>
      <c r="BO43" s="138"/>
      <c r="BP43" s="138"/>
      <c r="BQ43" s="139"/>
    </row>
    <row r="44" spans="1:69" ht="54" customHeight="1" thickBot="1" x14ac:dyDescent="0.3">
      <c r="A44" s="4"/>
      <c r="B44" s="278"/>
      <c r="C44" s="280"/>
      <c r="D44" s="146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2"/>
      <c r="W44" s="147"/>
      <c r="X44" s="147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147"/>
      <c r="AV44" s="147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2"/>
      <c r="BH44" s="81"/>
      <c r="BI44" s="81"/>
      <c r="BJ44" s="81"/>
      <c r="BK44" s="81"/>
      <c r="BL44" s="81"/>
      <c r="BM44" s="81"/>
      <c r="BN44" s="81"/>
      <c r="BO44" s="81"/>
      <c r="BP44" s="81"/>
      <c r="BQ44" s="120"/>
    </row>
    <row r="45" spans="1:69" ht="23.25" customHeight="1" thickBot="1" x14ac:dyDescent="0.3">
      <c r="A45" s="4"/>
      <c r="B45" s="267" t="s">
        <v>54</v>
      </c>
      <c r="C45" s="267" t="s">
        <v>55</v>
      </c>
      <c r="D45" s="23" t="s">
        <v>15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5">
        <f t="shared" si="0"/>
        <v>0</v>
      </c>
      <c r="W45" s="25" t="s">
        <v>16</v>
      </c>
      <c r="X45" s="25" t="s">
        <v>16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31" t="s">
        <v>118</v>
      </c>
      <c r="AV45" s="131" t="s">
        <v>118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1"/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99">
        <f t="shared" si="2"/>
        <v>0</v>
      </c>
    </row>
    <row r="46" spans="1:69" ht="36.75" customHeight="1" thickBot="1" x14ac:dyDescent="0.3">
      <c r="A46" s="4"/>
      <c r="B46" s="281"/>
      <c r="C46" s="281"/>
      <c r="D46" s="19" t="s">
        <v>17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5">
        <f t="shared" si="0"/>
        <v>0</v>
      </c>
      <c r="W46" s="25" t="s">
        <v>16</v>
      </c>
      <c r="X46" s="25" t="s">
        <v>16</v>
      </c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88" t="s">
        <v>118</v>
      </c>
      <c r="AV46" s="88" t="s">
        <v>118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2"/>
      <c r="BG46" s="18">
        <f t="shared" si="1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99">
        <f t="shared" si="2"/>
        <v>0</v>
      </c>
    </row>
    <row r="47" spans="1:69" ht="24" customHeight="1" thickBot="1" x14ac:dyDescent="0.3">
      <c r="A47" s="4"/>
      <c r="B47" s="267" t="s">
        <v>56</v>
      </c>
      <c r="C47" s="269" t="s">
        <v>57</v>
      </c>
      <c r="D47" s="12" t="s">
        <v>15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5">
        <f t="shared" si="0"/>
        <v>0</v>
      </c>
      <c r="W47" s="30" t="s">
        <v>16</v>
      </c>
      <c r="X47" s="30" t="s">
        <v>16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88" t="s">
        <v>118</v>
      </c>
      <c r="AV47" s="88" t="s">
        <v>118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1"/>
        <v>0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99">
        <f t="shared" si="2"/>
        <v>0</v>
      </c>
    </row>
    <row r="48" spans="1:69" ht="21.75" customHeight="1" thickBot="1" x14ac:dyDescent="0.3">
      <c r="A48" s="4"/>
      <c r="B48" s="268"/>
      <c r="C48" s="268"/>
      <c r="D48" s="19" t="s">
        <v>17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15">
        <f t="shared" si="0"/>
        <v>0</v>
      </c>
      <c r="W48" s="30" t="s">
        <v>16</v>
      </c>
      <c r="X48" s="30" t="s">
        <v>16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88" t="s">
        <v>118</v>
      </c>
      <c r="AV48" s="88" t="s">
        <v>118</v>
      </c>
      <c r="AW48" s="21"/>
      <c r="AX48" s="21"/>
      <c r="AY48" s="21"/>
      <c r="AZ48" s="21"/>
      <c r="BA48" s="21"/>
      <c r="BB48" s="21"/>
      <c r="BC48" s="21"/>
      <c r="BD48" s="21"/>
      <c r="BE48" s="21"/>
      <c r="BF48" s="22"/>
      <c r="BG48" s="18">
        <f t="shared" si="1"/>
        <v>0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99">
        <f t="shared" si="2"/>
        <v>0</v>
      </c>
    </row>
    <row r="49" spans="1:69" ht="17.25" customHeight="1" thickBot="1" x14ac:dyDescent="0.3">
      <c r="A49" s="4"/>
      <c r="B49" s="56" t="s">
        <v>58</v>
      </c>
      <c r="C49" s="48" t="s">
        <v>49</v>
      </c>
      <c r="D49" s="12" t="s">
        <v>15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5">
        <f t="shared" si="0"/>
        <v>0</v>
      </c>
      <c r="W49" s="25" t="s">
        <v>16</v>
      </c>
      <c r="X49" s="25" t="s">
        <v>16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88" t="s">
        <v>118</v>
      </c>
      <c r="AV49" s="88" t="s">
        <v>118</v>
      </c>
      <c r="AW49" s="16"/>
      <c r="AX49" s="16"/>
      <c r="AY49" s="16"/>
      <c r="AZ49" s="16"/>
      <c r="BA49" s="16"/>
      <c r="BB49" s="16"/>
      <c r="BC49" s="16"/>
      <c r="BD49" s="16"/>
      <c r="BE49" s="16"/>
      <c r="BF49" s="17"/>
      <c r="BG49" s="18">
        <f t="shared" si="1"/>
        <v>0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99">
        <f t="shared" si="2"/>
        <v>0</v>
      </c>
    </row>
    <row r="50" spans="1:69" ht="16.5" customHeight="1" thickBot="1" x14ac:dyDescent="0.3">
      <c r="A50" s="4"/>
      <c r="B50" s="55" t="s">
        <v>59</v>
      </c>
      <c r="C50" s="45" t="s">
        <v>51</v>
      </c>
      <c r="D50" s="110" t="s">
        <v>15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67">
        <f t="shared" ref="V50:V81" si="3">SUM(E50:U50)</f>
        <v>0</v>
      </c>
      <c r="W50" s="124" t="s">
        <v>16</v>
      </c>
      <c r="X50" s="124" t="s">
        <v>16</v>
      </c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26" t="s">
        <v>118</v>
      </c>
      <c r="AV50" s="126" t="s">
        <v>118</v>
      </c>
      <c r="AW50" s="149"/>
      <c r="AX50" s="149"/>
      <c r="AY50" s="149"/>
      <c r="AZ50" s="149"/>
      <c r="BA50" s="149"/>
      <c r="BB50" s="149"/>
      <c r="BC50" s="149"/>
      <c r="BD50" s="149"/>
      <c r="BE50" s="149"/>
      <c r="BF50" s="150"/>
      <c r="BG50" s="66">
        <f t="shared" ref="BG50:BG81" si="4">SUM(Y50:AT50)</f>
        <v>0</v>
      </c>
      <c r="BH50" s="70" t="s">
        <v>16</v>
      </c>
      <c r="BI50" s="70" t="s">
        <v>16</v>
      </c>
      <c r="BJ50" s="70" t="s">
        <v>16</v>
      </c>
      <c r="BK50" s="70" t="s">
        <v>16</v>
      </c>
      <c r="BL50" s="70" t="s">
        <v>16</v>
      </c>
      <c r="BM50" s="70" t="s">
        <v>16</v>
      </c>
      <c r="BN50" s="70" t="s">
        <v>16</v>
      </c>
      <c r="BO50" s="70" t="s">
        <v>16</v>
      </c>
      <c r="BP50" s="70" t="s">
        <v>16</v>
      </c>
      <c r="BQ50" s="128">
        <f t="shared" si="2"/>
        <v>0</v>
      </c>
    </row>
    <row r="51" spans="1:69" ht="30.75" customHeight="1" x14ac:dyDescent="0.25">
      <c r="A51" s="4"/>
      <c r="B51" s="277" t="s">
        <v>60</v>
      </c>
      <c r="C51" s="279" t="s">
        <v>61</v>
      </c>
      <c r="D51" s="145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5"/>
      <c r="W51" s="137"/>
      <c r="X51" s="137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7"/>
      <c r="AV51" s="137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5"/>
      <c r="BH51" s="138"/>
      <c r="BI51" s="138"/>
      <c r="BJ51" s="138"/>
      <c r="BK51" s="138"/>
      <c r="BL51" s="138"/>
      <c r="BM51" s="138"/>
      <c r="BN51" s="138"/>
      <c r="BO51" s="138"/>
      <c r="BP51" s="138"/>
      <c r="BQ51" s="139"/>
    </row>
    <row r="52" spans="1:69" ht="45" customHeight="1" thickBot="1" x14ac:dyDescent="0.3">
      <c r="A52" s="4"/>
      <c r="B52" s="278"/>
      <c r="C52" s="280"/>
      <c r="D52" s="146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2"/>
      <c r="W52" s="147"/>
      <c r="X52" s="147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147"/>
      <c r="AV52" s="147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2"/>
      <c r="BH52" s="81"/>
      <c r="BI52" s="81"/>
      <c r="BJ52" s="81"/>
      <c r="BK52" s="81"/>
      <c r="BL52" s="81"/>
      <c r="BM52" s="81"/>
      <c r="BN52" s="81"/>
      <c r="BO52" s="81"/>
      <c r="BP52" s="81"/>
      <c r="BQ52" s="120"/>
    </row>
    <row r="53" spans="1:69" ht="24" customHeight="1" thickBot="1" x14ac:dyDescent="0.3">
      <c r="A53" s="4"/>
      <c r="B53" s="267" t="s">
        <v>62</v>
      </c>
      <c r="C53" s="267" t="s">
        <v>63</v>
      </c>
      <c r="D53" s="23" t="s">
        <v>15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5">
        <f t="shared" si="3"/>
        <v>0</v>
      </c>
      <c r="W53" s="10" t="s">
        <v>16</v>
      </c>
      <c r="X53" s="10" t="s">
        <v>16</v>
      </c>
      <c r="Y53" s="16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1" t="s">
        <v>118</v>
      </c>
      <c r="AV53" s="131" t="s">
        <v>118</v>
      </c>
      <c r="AW53" s="16"/>
      <c r="AX53" s="16"/>
      <c r="AY53" s="16"/>
      <c r="AZ53" s="16"/>
      <c r="BA53" s="16"/>
      <c r="BB53" s="16"/>
      <c r="BC53" s="16"/>
      <c r="BD53" s="16"/>
      <c r="BE53" s="16"/>
      <c r="BF53" s="17"/>
      <c r="BG53" s="18">
        <f t="shared" si="4"/>
        <v>0</v>
      </c>
      <c r="BH53" s="10" t="s">
        <v>16</v>
      </c>
      <c r="BI53" s="10" t="s">
        <v>16</v>
      </c>
      <c r="BJ53" s="10" t="s">
        <v>16</v>
      </c>
      <c r="BK53" s="10" t="s">
        <v>16</v>
      </c>
      <c r="BL53" s="10" t="s">
        <v>16</v>
      </c>
      <c r="BM53" s="10" t="s">
        <v>16</v>
      </c>
      <c r="BN53" s="10" t="s">
        <v>16</v>
      </c>
      <c r="BO53" s="10" t="s">
        <v>16</v>
      </c>
      <c r="BP53" s="10" t="s">
        <v>16</v>
      </c>
      <c r="BQ53" s="99">
        <f t="shared" si="2"/>
        <v>0</v>
      </c>
    </row>
    <row r="54" spans="1:69" ht="39.75" customHeight="1" thickBot="1" x14ac:dyDescent="0.3">
      <c r="A54" s="4"/>
      <c r="B54" s="281"/>
      <c r="C54" s="276"/>
      <c r="D54" s="19" t="s">
        <v>17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15">
        <f t="shared" si="3"/>
        <v>0</v>
      </c>
      <c r="W54" s="10" t="s">
        <v>16</v>
      </c>
      <c r="X54" s="10" t="s">
        <v>16</v>
      </c>
      <c r="Y54" s="21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88" t="s">
        <v>118</v>
      </c>
      <c r="AV54" s="88" t="s">
        <v>118</v>
      </c>
      <c r="AW54" s="21"/>
      <c r="AX54" s="21"/>
      <c r="AY54" s="21"/>
      <c r="AZ54" s="21"/>
      <c r="BA54" s="21"/>
      <c r="BB54" s="21"/>
      <c r="BC54" s="21"/>
      <c r="BD54" s="21"/>
      <c r="BE54" s="21"/>
      <c r="BF54" s="22"/>
      <c r="BG54" s="18">
        <f t="shared" si="4"/>
        <v>0</v>
      </c>
      <c r="BH54" s="10" t="s">
        <v>16</v>
      </c>
      <c r="BI54" s="10" t="s">
        <v>16</v>
      </c>
      <c r="BJ54" s="10" t="s">
        <v>16</v>
      </c>
      <c r="BK54" s="10" t="s">
        <v>16</v>
      </c>
      <c r="BL54" s="10" t="s">
        <v>16</v>
      </c>
      <c r="BM54" s="10" t="s">
        <v>16</v>
      </c>
      <c r="BN54" s="10" t="s">
        <v>16</v>
      </c>
      <c r="BO54" s="10" t="s">
        <v>16</v>
      </c>
      <c r="BP54" s="10" t="s">
        <v>16</v>
      </c>
      <c r="BQ54" s="99">
        <f t="shared" si="2"/>
        <v>0</v>
      </c>
    </row>
    <row r="55" spans="1:69" ht="22.5" customHeight="1" thickBot="1" x14ac:dyDescent="0.3">
      <c r="A55" s="4"/>
      <c r="B55" s="269" t="s">
        <v>64</v>
      </c>
      <c r="C55" s="267" t="s">
        <v>65</v>
      </c>
      <c r="D55" s="12" t="s">
        <v>45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5">
        <f t="shared" si="3"/>
        <v>0</v>
      </c>
      <c r="W55" s="30" t="s">
        <v>16</v>
      </c>
      <c r="X55" s="30" t="s">
        <v>16</v>
      </c>
      <c r="Y55" s="16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88" t="s">
        <v>118</v>
      </c>
      <c r="AV55" s="88" t="s">
        <v>118</v>
      </c>
      <c r="AW55" s="16"/>
      <c r="AX55" s="16"/>
      <c r="AY55" s="16"/>
      <c r="AZ55" s="16"/>
      <c r="BA55" s="16"/>
      <c r="BB55" s="16"/>
      <c r="BC55" s="16"/>
      <c r="BD55" s="16"/>
      <c r="BE55" s="16"/>
      <c r="BF55" s="17"/>
      <c r="BG55" s="18">
        <f t="shared" si="4"/>
        <v>0</v>
      </c>
      <c r="BH55" s="10" t="s">
        <v>16</v>
      </c>
      <c r="BI55" s="10" t="s">
        <v>16</v>
      </c>
      <c r="BJ55" s="10" t="s">
        <v>16</v>
      </c>
      <c r="BK55" s="10" t="s">
        <v>16</v>
      </c>
      <c r="BL55" s="10" t="s">
        <v>16</v>
      </c>
      <c r="BM55" s="10" t="s">
        <v>16</v>
      </c>
      <c r="BN55" s="10" t="s">
        <v>16</v>
      </c>
      <c r="BO55" s="10" t="s">
        <v>16</v>
      </c>
      <c r="BP55" s="10" t="s">
        <v>16</v>
      </c>
      <c r="BQ55" s="99">
        <f t="shared" si="2"/>
        <v>0</v>
      </c>
    </row>
    <row r="56" spans="1:69" ht="25.5" customHeight="1" thickBot="1" x14ac:dyDescent="0.3">
      <c r="A56" s="4"/>
      <c r="B56" s="281"/>
      <c r="C56" s="276"/>
      <c r="D56" s="19" t="s">
        <v>17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15">
        <f t="shared" si="3"/>
        <v>0</v>
      </c>
      <c r="W56" s="30" t="s">
        <v>16</v>
      </c>
      <c r="X56" s="30" t="s">
        <v>16</v>
      </c>
      <c r="Y56" s="21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88" t="s">
        <v>118</v>
      </c>
      <c r="AV56" s="88" t="s">
        <v>118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2"/>
      <c r="BG56" s="18">
        <f t="shared" si="4"/>
        <v>0</v>
      </c>
      <c r="BH56" s="10" t="s">
        <v>16</v>
      </c>
      <c r="BI56" s="10" t="s">
        <v>16</v>
      </c>
      <c r="BJ56" s="10" t="s">
        <v>16</v>
      </c>
      <c r="BK56" s="10" t="s">
        <v>16</v>
      </c>
      <c r="BL56" s="10" t="s">
        <v>16</v>
      </c>
      <c r="BM56" s="10" t="s">
        <v>16</v>
      </c>
      <c r="BN56" s="10" t="s">
        <v>16</v>
      </c>
      <c r="BO56" s="10" t="s">
        <v>16</v>
      </c>
      <c r="BP56" s="10" t="s">
        <v>16</v>
      </c>
      <c r="BQ56" s="99">
        <f t="shared" si="2"/>
        <v>0</v>
      </c>
    </row>
    <row r="57" spans="1:69" ht="17.25" customHeight="1" thickBot="1" x14ac:dyDescent="0.3">
      <c r="A57" s="4"/>
      <c r="B57" s="118" t="s">
        <v>66</v>
      </c>
      <c r="C57" s="48" t="s">
        <v>49</v>
      </c>
      <c r="D57" s="12" t="s">
        <v>15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5">
        <f t="shared" si="3"/>
        <v>0</v>
      </c>
      <c r="W57" s="25" t="s">
        <v>16</v>
      </c>
      <c r="X57" s="25" t="s">
        <v>16</v>
      </c>
      <c r="Y57" s="16"/>
      <c r="Z57" s="49"/>
      <c r="AA57" s="49"/>
      <c r="AB57" s="49"/>
      <c r="AC57" s="49"/>
      <c r="AD57" s="49"/>
      <c r="AE57" s="49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88" t="s">
        <v>118</v>
      </c>
      <c r="AV57" s="88" t="s">
        <v>118</v>
      </c>
      <c r="AW57" s="16"/>
      <c r="AX57" s="16"/>
      <c r="AY57" s="16"/>
      <c r="AZ57" s="16"/>
      <c r="BA57" s="16"/>
      <c r="BB57" s="16"/>
      <c r="BC57" s="16"/>
      <c r="BD57" s="16"/>
      <c r="BE57" s="16"/>
      <c r="BF57" s="17"/>
      <c r="BG57" s="18">
        <f t="shared" si="4"/>
        <v>0</v>
      </c>
      <c r="BH57" s="10" t="s">
        <v>16</v>
      </c>
      <c r="BI57" s="10" t="s">
        <v>16</v>
      </c>
      <c r="BJ57" s="10" t="s">
        <v>16</v>
      </c>
      <c r="BK57" s="10" t="s">
        <v>16</v>
      </c>
      <c r="BL57" s="10" t="s">
        <v>16</v>
      </c>
      <c r="BM57" s="10" t="s">
        <v>16</v>
      </c>
      <c r="BN57" s="10" t="s">
        <v>16</v>
      </c>
      <c r="BO57" s="10" t="s">
        <v>16</v>
      </c>
      <c r="BP57" s="10" t="s">
        <v>16</v>
      </c>
      <c r="BQ57" s="99">
        <f t="shared" si="2"/>
        <v>0</v>
      </c>
    </row>
    <row r="58" spans="1:69" ht="16.5" customHeight="1" thickBot="1" x14ac:dyDescent="0.3">
      <c r="A58" s="4"/>
      <c r="B58" s="113" t="s">
        <v>67</v>
      </c>
      <c r="C58" s="50" t="s">
        <v>51</v>
      </c>
      <c r="D58" s="110" t="s">
        <v>15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67">
        <f t="shared" si="3"/>
        <v>0</v>
      </c>
      <c r="W58" s="124" t="s">
        <v>16</v>
      </c>
      <c r="X58" s="124" t="s">
        <v>16</v>
      </c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26" t="s">
        <v>118</v>
      </c>
      <c r="AV58" s="126" t="s">
        <v>118</v>
      </c>
      <c r="AW58" s="149"/>
      <c r="AX58" s="149"/>
      <c r="AY58" s="149"/>
      <c r="AZ58" s="149"/>
      <c r="BA58" s="149"/>
      <c r="BB58" s="149"/>
      <c r="BC58" s="149"/>
      <c r="BD58" s="149"/>
      <c r="BE58" s="149"/>
      <c r="BF58" s="150"/>
      <c r="BG58" s="66">
        <f t="shared" si="4"/>
        <v>0</v>
      </c>
      <c r="BH58" s="70" t="s">
        <v>16</v>
      </c>
      <c r="BI58" s="70" t="s">
        <v>16</v>
      </c>
      <c r="BJ58" s="70" t="s">
        <v>16</v>
      </c>
      <c r="BK58" s="70" t="s">
        <v>16</v>
      </c>
      <c r="BL58" s="70" t="s">
        <v>16</v>
      </c>
      <c r="BM58" s="70" t="s">
        <v>16</v>
      </c>
      <c r="BN58" s="70" t="s">
        <v>16</v>
      </c>
      <c r="BO58" s="70" t="s">
        <v>16</v>
      </c>
      <c r="BP58" s="70" t="s">
        <v>16</v>
      </c>
      <c r="BQ58" s="128">
        <f t="shared" si="2"/>
        <v>0</v>
      </c>
    </row>
    <row r="59" spans="1:69" ht="16.5" customHeight="1" x14ac:dyDescent="0.25">
      <c r="A59" s="4"/>
      <c r="B59" s="300" t="s">
        <v>68</v>
      </c>
      <c r="C59" s="302" t="s">
        <v>69</v>
      </c>
      <c r="D59" s="151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5"/>
      <c r="W59" s="137"/>
      <c r="X59" s="137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7"/>
      <c r="AV59" s="137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8"/>
      <c r="BI59" s="138"/>
      <c r="BJ59" s="138"/>
      <c r="BK59" s="138"/>
      <c r="BL59" s="138"/>
      <c r="BM59" s="138"/>
      <c r="BN59" s="138"/>
      <c r="BO59" s="138"/>
      <c r="BP59" s="138"/>
      <c r="BQ59" s="139"/>
    </row>
    <row r="60" spans="1:69" ht="53.25" customHeight="1" thickBot="1" x14ac:dyDescent="0.3">
      <c r="A60" s="4"/>
      <c r="B60" s="301"/>
      <c r="C60" s="303"/>
      <c r="D60" s="146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82"/>
      <c r="W60" s="147"/>
      <c r="X60" s="147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147"/>
      <c r="AV60" s="147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1"/>
      <c r="BI60" s="81"/>
      <c r="BJ60" s="81"/>
      <c r="BK60" s="81"/>
      <c r="BL60" s="81"/>
      <c r="BM60" s="81"/>
      <c r="BN60" s="81"/>
      <c r="BO60" s="81"/>
      <c r="BP60" s="81"/>
      <c r="BQ60" s="120"/>
    </row>
    <row r="61" spans="1:69" ht="16.5" customHeight="1" thickBot="1" x14ac:dyDescent="0.3">
      <c r="A61" s="4"/>
      <c r="B61" s="292" t="s">
        <v>70</v>
      </c>
      <c r="C61" s="294" t="s">
        <v>71</v>
      </c>
      <c r="D61" s="23" t="s">
        <v>15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5">
        <f t="shared" si="3"/>
        <v>0</v>
      </c>
      <c r="W61" s="25" t="s">
        <v>16</v>
      </c>
      <c r="X61" s="25" t="s">
        <v>16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31" t="s">
        <v>118</v>
      </c>
      <c r="AV61" s="131" t="s">
        <v>118</v>
      </c>
      <c r="AW61" s="16"/>
      <c r="AX61" s="16"/>
      <c r="AY61" s="16"/>
      <c r="AZ61" s="16"/>
      <c r="BA61" s="16"/>
      <c r="BB61" s="16"/>
      <c r="BC61" s="16"/>
      <c r="BD61" s="16"/>
      <c r="BE61" s="16"/>
      <c r="BF61" s="17"/>
      <c r="BG61" s="18">
        <f t="shared" si="4"/>
        <v>0</v>
      </c>
      <c r="BH61" s="10" t="s">
        <v>16</v>
      </c>
      <c r="BI61" s="10" t="s">
        <v>16</v>
      </c>
      <c r="BJ61" s="10" t="s">
        <v>16</v>
      </c>
      <c r="BK61" s="10" t="s">
        <v>16</v>
      </c>
      <c r="BL61" s="10" t="s">
        <v>16</v>
      </c>
      <c r="BM61" s="10" t="s">
        <v>16</v>
      </c>
      <c r="BN61" s="10" t="s">
        <v>16</v>
      </c>
      <c r="BO61" s="10" t="s">
        <v>16</v>
      </c>
      <c r="BP61" s="10" t="s">
        <v>16</v>
      </c>
      <c r="BQ61" s="99">
        <f t="shared" si="2"/>
        <v>0</v>
      </c>
    </row>
    <row r="62" spans="1:69" ht="46.5" customHeight="1" thickBot="1" x14ac:dyDescent="0.3">
      <c r="A62" s="4"/>
      <c r="B62" s="293"/>
      <c r="C62" s="295"/>
      <c r="D62" s="47" t="s">
        <v>17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15">
        <f t="shared" si="3"/>
        <v>0</v>
      </c>
      <c r="W62" s="25" t="s">
        <v>16</v>
      </c>
      <c r="X62" s="25" t="s">
        <v>16</v>
      </c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88" t="s">
        <v>118</v>
      </c>
      <c r="AV62" s="88" t="s">
        <v>118</v>
      </c>
      <c r="AW62" s="16"/>
      <c r="AX62" s="16"/>
      <c r="AY62" s="16"/>
      <c r="AZ62" s="16"/>
      <c r="BA62" s="16"/>
      <c r="BB62" s="16"/>
      <c r="BC62" s="16"/>
      <c r="BD62" s="16"/>
      <c r="BE62" s="16"/>
      <c r="BF62" s="17"/>
      <c r="BG62" s="18">
        <f t="shared" si="4"/>
        <v>0</v>
      </c>
      <c r="BH62" s="10" t="s">
        <v>16</v>
      </c>
      <c r="BI62" s="10" t="s">
        <v>16</v>
      </c>
      <c r="BJ62" s="10" t="s">
        <v>16</v>
      </c>
      <c r="BK62" s="10" t="s">
        <v>16</v>
      </c>
      <c r="BL62" s="10" t="s">
        <v>16</v>
      </c>
      <c r="BM62" s="10" t="s">
        <v>16</v>
      </c>
      <c r="BN62" s="10" t="s">
        <v>16</v>
      </c>
      <c r="BO62" s="10" t="s">
        <v>16</v>
      </c>
      <c r="BP62" s="10" t="s">
        <v>16</v>
      </c>
      <c r="BQ62" s="99">
        <f t="shared" si="2"/>
        <v>0</v>
      </c>
    </row>
    <row r="63" spans="1:69" ht="16.5" customHeight="1" thickBot="1" x14ac:dyDescent="0.3">
      <c r="A63" s="4"/>
      <c r="B63" s="292" t="s">
        <v>72</v>
      </c>
      <c r="C63" s="294" t="s">
        <v>73</v>
      </c>
      <c r="D63" s="12" t="s">
        <v>15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5">
        <f t="shared" si="3"/>
        <v>0</v>
      </c>
      <c r="W63" s="25" t="s">
        <v>16</v>
      </c>
      <c r="X63" s="25" t="s">
        <v>16</v>
      </c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88" t="s">
        <v>118</v>
      </c>
      <c r="AV63" s="88" t="s">
        <v>118</v>
      </c>
      <c r="AW63" s="16"/>
      <c r="AX63" s="16"/>
      <c r="AY63" s="16"/>
      <c r="AZ63" s="16"/>
      <c r="BA63" s="16"/>
      <c r="BB63" s="16"/>
      <c r="BC63" s="16"/>
      <c r="BD63" s="16"/>
      <c r="BE63" s="16"/>
      <c r="BF63" s="17"/>
      <c r="BG63" s="18">
        <f t="shared" si="4"/>
        <v>0</v>
      </c>
      <c r="BH63" s="10" t="s">
        <v>16</v>
      </c>
      <c r="BI63" s="10" t="s">
        <v>16</v>
      </c>
      <c r="BJ63" s="10" t="s">
        <v>16</v>
      </c>
      <c r="BK63" s="10" t="s">
        <v>16</v>
      </c>
      <c r="BL63" s="10" t="s">
        <v>16</v>
      </c>
      <c r="BM63" s="10" t="s">
        <v>16</v>
      </c>
      <c r="BN63" s="10" t="s">
        <v>16</v>
      </c>
      <c r="BO63" s="10" t="s">
        <v>16</v>
      </c>
      <c r="BP63" s="10" t="s">
        <v>16</v>
      </c>
      <c r="BQ63" s="99">
        <f t="shared" si="2"/>
        <v>0</v>
      </c>
    </row>
    <row r="64" spans="1:69" ht="30" customHeight="1" thickBot="1" x14ac:dyDescent="0.3">
      <c r="A64" s="4"/>
      <c r="B64" s="293"/>
      <c r="C64" s="295"/>
      <c r="D64" s="47" t="s">
        <v>17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15">
        <f t="shared" si="3"/>
        <v>0</v>
      </c>
      <c r="W64" s="25" t="s">
        <v>16</v>
      </c>
      <c r="X64" s="25" t="s">
        <v>16</v>
      </c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88" t="s">
        <v>118</v>
      </c>
      <c r="AV64" s="88" t="s">
        <v>118</v>
      </c>
      <c r="AW64" s="16"/>
      <c r="AX64" s="16"/>
      <c r="AY64" s="16"/>
      <c r="AZ64" s="16"/>
      <c r="BA64" s="16"/>
      <c r="BB64" s="16"/>
      <c r="BC64" s="16"/>
      <c r="BD64" s="16"/>
      <c r="BE64" s="16"/>
      <c r="BF64" s="17"/>
      <c r="BG64" s="18">
        <f t="shared" si="4"/>
        <v>0</v>
      </c>
      <c r="BH64" s="10" t="s">
        <v>16</v>
      </c>
      <c r="BI64" s="10" t="s">
        <v>16</v>
      </c>
      <c r="BJ64" s="10" t="s">
        <v>16</v>
      </c>
      <c r="BK64" s="10" t="s">
        <v>16</v>
      </c>
      <c r="BL64" s="10" t="s">
        <v>16</v>
      </c>
      <c r="BM64" s="10" t="s">
        <v>16</v>
      </c>
      <c r="BN64" s="10" t="s">
        <v>16</v>
      </c>
      <c r="BO64" s="10" t="s">
        <v>16</v>
      </c>
      <c r="BP64" s="10" t="s">
        <v>16</v>
      </c>
      <c r="BQ64" s="99">
        <f t="shared" ref="BQ64:BQ81" si="5">SUM(V64+BG64)</f>
        <v>0</v>
      </c>
    </row>
    <row r="65" spans="1:69" ht="16.5" customHeight="1" thickBot="1" x14ac:dyDescent="0.3">
      <c r="A65" s="4"/>
      <c r="B65" s="155" t="s">
        <v>74</v>
      </c>
      <c r="C65" s="153" t="s">
        <v>49</v>
      </c>
      <c r="D65" s="12" t="s">
        <v>15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5">
        <f t="shared" si="3"/>
        <v>0</v>
      </c>
      <c r="W65" s="25" t="s">
        <v>16</v>
      </c>
      <c r="X65" s="25" t="s">
        <v>16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88" t="s">
        <v>118</v>
      </c>
      <c r="AV65" s="88" t="s">
        <v>118</v>
      </c>
      <c r="AW65" s="16"/>
      <c r="AX65" s="16"/>
      <c r="AY65" s="16"/>
      <c r="AZ65" s="16"/>
      <c r="BA65" s="16"/>
      <c r="BB65" s="16"/>
      <c r="BC65" s="16"/>
      <c r="BD65" s="16"/>
      <c r="BE65" s="16"/>
      <c r="BF65" s="17"/>
      <c r="BG65" s="18">
        <f t="shared" si="4"/>
        <v>0</v>
      </c>
      <c r="BH65" s="10" t="s">
        <v>16</v>
      </c>
      <c r="BI65" s="10" t="s">
        <v>16</v>
      </c>
      <c r="BJ65" s="10" t="s">
        <v>16</v>
      </c>
      <c r="BK65" s="10" t="s">
        <v>16</v>
      </c>
      <c r="BL65" s="10" t="s">
        <v>16</v>
      </c>
      <c r="BM65" s="10" t="s">
        <v>16</v>
      </c>
      <c r="BN65" s="10" t="s">
        <v>16</v>
      </c>
      <c r="BO65" s="10" t="s">
        <v>16</v>
      </c>
      <c r="BP65" s="10" t="s">
        <v>16</v>
      </c>
      <c r="BQ65" s="99">
        <f t="shared" si="5"/>
        <v>0</v>
      </c>
    </row>
    <row r="66" spans="1:69" ht="16.5" customHeight="1" thickBot="1" x14ac:dyDescent="0.3">
      <c r="A66" s="4"/>
      <c r="B66" s="155" t="s">
        <v>75</v>
      </c>
      <c r="C66" s="154" t="s">
        <v>51</v>
      </c>
      <c r="D66" s="110" t="s">
        <v>15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67">
        <f t="shared" si="3"/>
        <v>0</v>
      </c>
      <c r="W66" s="124" t="s">
        <v>16</v>
      </c>
      <c r="X66" s="124" t="s">
        <v>16</v>
      </c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26" t="s">
        <v>118</v>
      </c>
      <c r="AV66" s="126" t="s">
        <v>118</v>
      </c>
      <c r="AW66" s="149"/>
      <c r="AX66" s="149"/>
      <c r="AY66" s="149"/>
      <c r="AZ66" s="149"/>
      <c r="BA66" s="149"/>
      <c r="BB66" s="149"/>
      <c r="BC66" s="149"/>
      <c r="BD66" s="149"/>
      <c r="BE66" s="149"/>
      <c r="BF66" s="150"/>
      <c r="BG66" s="66">
        <f t="shared" si="4"/>
        <v>0</v>
      </c>
      <c r="BH66" s="70" t="s">
        <v>16</v>
      </c>
      <c r="BI66" s="70" t="s">
        <v>16</v>
      </c>
      <c r="BJ66" s="70" t="s">
        <v>16</v>
      </c>
      <c r="BK66" s="70" t="s">
        <v>16</v>
      </c>
      <c r="BL66" s="70" t="s">
        <v>16</v>
      </c>
      <c r="BM66" s="70" t="s">
        <v>16</v>
      </c>
      <c r="BN66" s="70" t="s">
        <v>16</v>
      </c>
      <c r="BO66" s="70" t="s">
        <v>16</v>
      </c>
      <c r="BP66" s="70" t="s">
        <v>16</v>
      </c>
      <c r="BQ66" s="128">
        <f t="shared" si="5"/>
        <v>0</v>
      </c>
    </row>
    <row r="67" spans="1:69" ht="16.5" customHeight="1" x14ac:dyDescent="0.25">
      <c r="A67" s="4"/>
      <c r="B67" s="296" t="s">
        <v>76</v>
      </c>
      <c r="C67" s="298" t="s">
        <v>77</v>
      </c>
      <c r="D67" s="151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5"/>
      <c r="W67" s="137"/>
      <c r="X67" s="137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7"/>
      <c r="AV67" s="137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8"/>
      <c r="BI67" s="138"/>
      <c r="BJ67" s="138"/>
      <c r="BK67" s="138"/>
      <c r="BL67" s="138"/>
      <c r="BM67" s="138"/>
      <c r="BN67" s="138"/>
      <c r="BO67" s="138"/>
      <c r="BP67" s="138"/>
      <c r="BQ67" s="139"/>
    </row>
    <row r="68" spans="1:69" ht="60.75" customHeight="1" thickBot="1" x14ac:dyDescent="0.3">
      <c r="A68" s="4"/>
      <c r="B68" s="297"/>
      <c r="C68" s="299"/>
      <c r="D68" s="146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82"/>
      <c r="W68" s="147"/>
      <c r="X68" s="147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147"/>
      <c r="AV68" s="147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1"/>
      <c r="BI68" s="81"/>
      <c r="BJ68" s="81"/>
      <c r="BK68" s="81"/>
      <c r="BL68" s="81"/>
      <c r="BM68" s="81"/>
      <c r="BN68" s="81"/>
      <c r="BO68" s="81"/>
      <c r="BP68" s="81"/>
      <c r="BQ68" s="120"/>
    </row>
    <row r="69" spans="1:69" ht="16.5" customHeight="1" thickBot="1" x14ac:dyDescent="0.3">
      <c r="A69" s="4"/>
      <c r="B69" s="285" t="s">
        <v>78</v>
      </c>
      <c r="C69" s="287" t="s">
        <v>79</v>
      </c>
      <c r="D69" s="23" t="s">
        <v>15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5">
        <f t="shared" si="3"/>
        <v>0</v>
      </c>
      <c r="W69" s="25" t="s">
        <v>16</v>
      </c>
      <c r="X69" s="25" t="s">
        <v>16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31" t="s">
        <v>118</v>
      </c>
      <c r="AV69" s="131" t="s">
        <v>118</v>
      </c>
      <c r="AW69" s="16"/>
      <c r="AX69" s="16"/>
      <c r="AY69" s="16"/>
      <c r="AZ69" s="16"/>
      <c r="BA69" s="16"/>
      <c r="BB69" s="16"/>
      <c r="BC69" s="16"/>
      <c r="BD69" s="16"/>
      <c r="BE69" s="16"/>
      <c r="BF69" s="17"/>
      <c r="BG69" s="18">
        <f t="shared" si="4"/>
        <v>0</v>
      </c>
      <c r="BH69" s="10" t="s">
        <v>16</v>
      </c>
      <c r="BI69" s="10" t="s">
        <v>16</v>
      </c>
      <c r="BJ69" s="10" t="s">
        <v>16</v>
      </c>
      <c r="BK69" s="10" t="s">
        <v>16</v>
      </c>
      <c r="BL69" s="10" t="s">
        <v>16</v>
      </c>
      <c r="BM69" s="10" t="s">
        <v>16</v>
      </c>
      <c r="BN69" s="10" t="s">
        <v>16</v>
      </c>
      <c r="BO69" s="10" t="s">
        <v>16</v>
      </c>
      <c r="BP69" s="10" t="s">
        <v>16</v>
      </c>
      <c r="BQ69" s="99">
        <f t="shared" si="5"/>
        <v>0</v>
      </c>
    </row>
    <row r="70" spans="1:69" ht="46.5" customHeight="1" thickBot="1" x14ac:dyDescent="0.3">
      <c r="A70" s="4"/>
      <c r="B70" s="286"/>
      <c r="C70" s="288"/>
      <c r="D70" s="47" t="s">
        <v>17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15">
        <f t="shared" si="3"/>
        <v>0</v>
      </c>
      <c r="W70" s="25" t="s">
        <v>16</v>
      </c>
      <c r="X70" s="25" t="s">
        <v>16</v>
      </c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88" t="s">
        <v>118</v>
      </c>
      <c r="AV70" s="88" t="s">
        <v>118</v>
      </c>
      <c r="AW70" s="16"/>
      <c r="AX70" s="16"/>
      <c r="AY70" s="16"/>
      <c r="AZ70" s="16"/>
      <c r="BA70" s="16"/>
      <c r="BB70" s="16"/>
      <c r="BC70" s="16"/>
      <c r="BD70" s="16"/>
      <c r="BE70" s="16"/>
      <c r="BF70" s="17"/>
      <c r="BG70" s="18">
        <f t="shared" si="4"/>
        <v>0</v>
      </c>
      <c r="BH70" s="10" t="s">
        <v>16</v>
      </c>
      <c r="BI70" s="10" t="s">
        <v>16</v>
      </c>
      <c r="BJ70" s="10" t="s">
        <v>16</v>
      </c>
      <c r="BK70" s="10" t="s">
        <v>16</v>
      </c>
      <c r="BL70" s="10" t="s">
        <v>16</v>
      </c>
      <c r="BM70" s="10" t="s">
        <v>16</v>
      </c>
      <c r="BN70" s="10" t="s">
        <v>16</v>
      </c>
      <c r="BO70" s="10" t="s">
        <v>16</v>
      </c>
      <c r="BP70" s="10" t="s">
        <v>16</v>
      </c>
      <c r="BQ70" s="99">
        <f t="shared" si="5"/>
        <v>0</v>
      </c>
    </row>
    <row r="71" spans="1:69" ht="16.5" customHeight="1" thickBot="1" x14ac:dyDescent="0.3">
      <c r="A71" s="4"/>
      <c r="B71" s="285" t="s">
        <v>80</v>
      </c>
      <c r="C71" s="287" t="s">
        <v>81</v>
      </c>
      <c r="D71" s="12" t="s">
        <v>15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5">
        <f t="shared" si="3"/>
        <v>0</v>
      </c>
      <c r="W71" s="25" t="s">
        <v>16</v>
      </c>
      <c r="X71" s="25" t="s">
        <v>16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88" t="s">
        <v>118</v>
      </c>
      <c r="AV71" s="88" t="s">
        <v>118</v>
      </c>
      <c r="AW71" s="16"/>
      <c r="AX71" s="16"/>
      <c r="AY71" s="16"/>
      <c r="AZ71" s="16"/>
      <c r="BA71" s="16"/>
      <c r="BB71" s="16"/>
      <c r="BC71" s="16"/>
      <c r="BD71" s="16"/>
      <c r="BE71" s="16"/>
      <c r="BF71" s="17"/>
      <c r="BG71" s="18">
        <f t="shared" si="4"/>
        <v>0</v>
      </c>
      <c r="BH71" s="10" t="s">
        <v>16</v>
      </c>
      <c r="BI71" s="10" t="s">
        <v>16</v>
      </c>
      <c r="BJ71" s="10" t="s">
        <v>16</v>
      </c>
      <c r="BK71" s="10" t="s">
        <v>16</v>
      </c>
      <c r="BL71" s="10" t="s">
        <v>16</v>
      </c>
      <c r="BM71" s="10" t="s">
        <v>16</v>
      </c>
      <c r="BN71" s="10" t="s">
        <v>16</v>
      </c>
      <c r="BO71" s="10" t="s">
        <v>16</v>
      </c>
      <c r="BP71" s="10" t="s">
        <v>16</v>
      </c>
      <c r="BQ71" s="99">
        <f t="shared" si="5"/>
        <v>0</v>
      </c>
    </row>
    <row r="72" spans="1:69" ht="35.25" customHeight="1" thickBot="1" x14ac:dyDescent="0.3">
      <c r="A72" s="4"/>
      <c r="B72" s="286"/>
      <c r="C72" s="288"/>
      <c r="D72" s="47" t="s">
        <v>17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15">
        <f t="shared" si="3"/>
        <v>0</v>
      </c>
      <c r="W72" s="25" t="s">
        <v>16</v>
      </c>
      <c r="X72" s="25" t="s">
        <v>16</v>
      </c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88" t="s">
        <v>118</v>
      </c>
      <c r="AV72" s="88" t="s">
        <v>118</v>
      </c>
      <c r="AW72" s="16"/>
      <c r="AX72" s="16"/>
      <c r="AY72" s="16"/>
      <c r="AZ72" s="16"/>
      <c r="BA72" s="16"/>
      <c r="BB72" s="16"/>
      <c r="BC72" s="16"/>
      <c r="BD72" s="16"/>
      <c r="BE72" s="16"/>
      <c r="BF72" s="17"/>
      <c r="BG72" s="18">
        <f t="shared" si="4"/>
        <v>0</v>
      </c>
      <c r="BH72" s="10" t="s">
        <v>16</v>
      </c>
      <c r="BI72" s="10" t="s">
        <v>16</v>
      </c>
      <c r="BJ72" s="10" t="s">
        <v>16</v>
      </c>
      <c r="BK72" s="10" t="s">
        <v>16</v>
      </c>
      <c r="BL72" s="10" t="s">
        <v>16</v>
      </c>
      <c r="BM72" s="10" t="s">
        <v>16</v>
      </c>
      <c r="BN72" s="10" t="s">
        <v>16</v>
      </c>
      <c r="BO72" s="10" t="s">
        <v>16</v>
      </c>
      <c r="BP72" s="10" t="s">
        <v>16</v>
      </c>
      <c r="BQ72" s="99">
        <f t="shared" si="5"/>
        <v>0</v>
      </c>
    </row>
    <row r="73" spans="1:69" ht="16.5" customHeight="1" thickBot="1" x14ac:dyDescent="0.3">
      <c r="A73" s="4"/>
      <c r="B73" s="156" t="s">
        <v>82</v>
      </c>
      <c r="C73" s="51" t="s">
        <v>49</v>
      </c>
      <c r="D73" s="12" t="s">
        <v>15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5">
        <f t="shared" si="3"/>
        <v>0</v>
      </c>
      <c r="W73" s="25" t="s">
        <v>16</v>
      </c>
      <c r="X73" s="25" t="s">
        <v>16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88" t="s">
        <v>118</v>
      </c>
      <c r="AV73" s="88" t="s">
        <v>118</v>
      </c>
      <c r="AW73" s="16"/>
      <c r="AX73" s="16"/>
      <c r="AY73" s="16"/>
      <c r="AZ73" s="16"/>
      <c r="BA73" s="16"/>
      <c r="BB73" s="16"/>
      <c r="BC73" s="16"/>
      <c r="BD73" s="16"/>
      <c r="BE73" s="16"/>
      <c r="BF73" s="17"/>
      <c r="BG73" s="18">
        <f t="shared" si="4"/>
        <v>0</v>
      </c>
      <c r="BH73" s="10" t="s">
        <v>16</v>
      </c>
      <c r="BI73" s="10" t="s">
        <v>16</v>
      </c>
      <c r="BJ73" s="10" t="s">
        <v>16</v>
      </c>
      <c r="BK73" s="10" t="s">
        <v>16</v>
      </c>
      <c r="BL73" s="10" t="s">
        <v>16</v>
      </c>
      <c r="BM73" s="10" t="s">
        <v>16</v>
      </c>
      <c r="BN73" s="10" t="s">
        <v>16</v>
      </c>
      <c r="BO73" s="10" t="s">
        <v>16</v>
      </c>
      <c r="BP73" s="10" t="s">
        <v>16</v>
      </c>
      <c r="BQ73" s="99">
        <f t="shared" si="5"/>
        <v>0</v>
      </c>
    </row>
    <row r="74" spans="1:69" ht="16.5" customHeight="1" thickBot="1" x14ac:dyDescent="0.3">
      <c r="A74" s="4"/>
      <c r="B74" s="156" t="s">
        <v>83</v>
      </c>
      <c r="C74" s="59" t="s">
        <v>51</v>
      </c>
      <c r="D74" s="157" t="s">
        <v>15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67">
        <f t="shared" si="3"/>
        <v>0</v>
      </c>
      <c r="W74" s="124" t="s">
        <v>16</v>
      </c>
      <c r="X74" s="124" t="s">
        <v>16</v>
      </c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26" t="s">
        <v>118</v>
      </c>
      <c r="AV74" s="126" t="s">
        <v>118</v>
      </c>
      <c r="AW74" s="149"/>
      <c r="AX74" s="149"/>
      <c r="AY74" s="149"/>
      <c r="AZ74" s="149"/>
      <c r="BA74" s="149"/>
      <c r="BB74" s="149"/>
      <c r="BC74" s="149"/>
      <c r="BD74" s="149"/>
      <c r="BE74" s="149"/>
      <c r="BF74" s="150"/>
      <c r="BG74" s="66">
        <f t="shared" si="4"/>
        <v>0</v>
      </c>
      <c r="BH74" s="70" t="s">
        <v>16</v>
      </c>
      <c r="BI74" s="70" t="s">
        <v>16</v>
      </c>
      <c r="BJ74" s="70" t="s">
        <v>16</v>
      </c>
      <c r="BK74" s="70" t="s">
        <v>16</v>
      </c>
      <c r="BL74" s="70" t="s">
        <v>16</v>
      </c>
      <c r="BM74" s="70" t="s">
        <v>16</v>
      </c>
      <c r="BN74" s="70" t="s">
        <v>16</v>
      </c>
      <c r="BO74" s="70" t="s">
        <v>16</v>
      </c>
      <c r="BP74" s="70" t="s">
        <v>16</v>
      </c>
      <c r="BQ74" s="128">
        <f t="shared" si="5"/>
        <v>0</v>
      </c>
    </row>
    <row r="75" spans="1:69" ht="20.25" customHeight="1" x14ac:dyDescent="0.25">
      <c r="A75" s="4"/>
      <c r="B75" s="279" t="s">
        <v>84</v>
      </c>
      <c r="C75" s="289" t="s">
        <v>85</v>
      </c>
      <c r="D75" s="145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5"/>
      <c r="W75" s="137"/>
      <c r="X75" s="137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7"/>
      <c r="AV75" s="137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5"/>
      <c r="BH75" s="138"/>
      <c r="BI75" s="138"/>
      <c r="BJ75" s="138"/>
      <c r="BK75" s="138"/>
      <c r="BL75" s="138"/>
      <c r="BM75" s="138"/>
      <c r="BN75" s="138"/>
      <c r="BO75" s="138"/>
      <c r="BP75" s="138"/>
      <c r="BQ75" s="139"/>
    </row>
    <row r="76" spans="1:69" ht="26.25" customHeight="1" thickBot="1" x14ac:dyDescent="0.3">
      <c r="A76" s="4"/>
      <c r="B76" s="280"/>
      <c r="C76" s="290"/>
      <c r="D76" s="146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2"/>
      <c r="W76" s="147"/>
      <c r="X76" s="147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147"/>
      <c r="AV76" s="147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2"/>
      <c r="BH76" s="81"/>
      <c r="BI76" s="81"/>
      <c r="BJ76" s="81"/>
      <c r="BK76" s="81"/>
      <c r="BL76" s="81"/>
      <c r="BM76" s="81"/>
      <c r="BN76" s="81"/>
      <c r="BO76" s="81"/>
      <c r="BP76" s="81"/>
      <c r="BQ76" s="120"/>
    </row>
    <row r="77" spans="1:69" ht="24" customHeight="1" thickBot="1" x14ac:dyDescent="0.3">
      <c r="A77" s="4"/>
      <c r="B77" s="267" t="s">
        <v>86</v>
      </c>
      <c r="C77" s="291" t="s">
        <v>87</v>
      </c>
      <c r="D77" s="23" t="s">
        <v>15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5">
        <f t="shared" si="3"/>
        <v>0</v>
      </c>
      <c r="W77" s="10" t="s">
        <v>16</v>
      </c>
      <c r="X77" s="10" t="s">
        <v>16</v>
      </c>
      <c r="Y77" s="16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1" t="s">
        <v>118</v>
      </c>
      <c r="AV77" s="131" t="s">
        <v>118</v>
      </c>
      <c r="AW77" s="16"/>
      <c r="AX77" s="16"/>
      <c r="AY77" s="16"/>
      <c r="AZ77" s="16"/>
      <c r="BA77" s="16"/>
      <c r="BB77" s="16"/>
      <c r="BC77" s="16"/>
      <c r="BD77" s="16"/>
      <c r="BE77" s="16"/>
      <c r="BF77" s="17"/>
      <c r="BG77" s="18">
        <f t="shared" si="4"/>
        <v>0</v>
      </c>
      <c r="BH77" s="10" t="s">
        <v>16</v>
      </c>
      <c r="BI77" s="10" t="s">
        <v>16</v>
      </c>
      <c r="BJ77" s="10" t="s">
        <v>16</v>
      </c>
      <c r="BK77" s="10" t="s">
        <v>16</v>
      </c>
      <c r="BL77" s="10" t="s">
        <v>16</v>
      </c>
      <c r="BM77" s="10" t="s">
        <v>16</v>
      </c>
      <c r="BN77" s="10" t="s">
        <v>16</v>
      </c>
      <c r="BO77" s="10" t="s">
        <v>16</v>
      </c>
      <c r="BP77" s="10" t="s">
        <v>16</v>
      </c>
      <c r="BQ77" s="99">
        <f t="shared" si="5"/>
        <v>0</v>
      </c>
    </row>
    <row r="78" spans="1:69" ht="20.25" customHeight="1" thickBot="1" x14ac:dyDescent="0.3">
      <c r="A78" s="4"/>
      <c r="B78" s="281"/>
      <c r="C78" s="276"/>
      <c r="D78" s="19" t="s">
        <v>17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15">
        <f t="shared" si="3"/>
        <v>0</v>
      </c>
      <c r="W78" s="10" t="s">
        <v>16</v>
      </c>
      <c r="X78" s="10" t="s">
        <v>16</v>
      </c>
      <c r="Y78" s="21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88" t="s">
        <v>118</v>
      </c>
      <c r="AV78" s="88" t="s">
        <v>118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2"/>
      <c r="BG78" s="18">
        <f t="shared" si="4"/>
        <v>0</v>
      </c>
      <c r="BH78" s="10" t="s">
        <v>16</v>
      </c>
      <c r="BI78" s="10" t="s">
        <v>16</v>
      </c>
      <c r="BJ78" s="10" t="s">
        <v>16</v>
      </c>
      <c r="BK78" s="10" t="s">
        <v>16</v>
      </c>
      <c r="BL78" s="10" t="s">
        <v>16</v>
      </c>
      <c r="BM78" s="10" t="s">
        <v>16</v>
      </c>
      <c r="BN78" s="10" t="s">
        <v>16</v>
      </c>
      <c r="BO78" s="10" t="s">
        <v>16</v>
      </c>
      <c r="BP78" s="10" t="s">
        <v>16</v>
      </c>
      <c r="BQ78" s="99">
        <f t="shared" si="5"/>
        <v>0</v>
      </c>
    </row>
    <row r="79" spans="1:69" ht="24" customHeight="1" thickBot="1" x14ac:dyDescent="0.3">
      <c r="A79" s="4"/>
      <c r="B79" s="267" t="s">
        <v>88</v>
      </c>
      <c r="C79" s="267" t="s">
        <v>89</v>
      </c>
      <c r="D79" s="12" t="s">
        <v>45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5">
        <f t="shared" si="3"/>
        <v>0</v>
      </c>
      <c r="W79" s="10" t="s">
        <v>16</v>
      </c>
      <c r="X79" s="10" t="s">
        <v>16</v>
      </c>
      <c r="Y79" s="16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88" t="s">
        <v>118</v>
      </c>
      <c r="AV79" s="88" t="s">
        <v>118</v>
      </c>
      <c r="AW79" s="16"/>
      <c r="AX79" s="16"/>
      <c r="AY79" s="16"/>
      <c r="AZ79" s="16"/>
      <c r="BA79" s="16"/>
      <c r="BB79" s="16"/>
      <c r="BC79" s="16"/>
      <c r="BD79" s="16"/>
      <c r="BE79" s="16"/>
      <c r="BF79" s="17"/>
      <c r="BG79" s="18">
        <f t="shared" si="4"/>
        <v>0</v>
      </c>
      <c r="BH79" s="10" t="s">
        <v>16</v>
      </c>
      <c r="BI79" s="10" t="s">
        <v>16</v>
      </c>
      <c r="BJ79" s="10" t="s">
        <v>16</v>
      </c>
      <c r="BK79" s="10" t="s">
        <v>16</v>
      </c>
      <c r="BL79" s="10" t="s">
        <v>16</v>
      </c>
      <c r="BM79" s="10" t="s">
        <v>16</v>
      </c>
      <c r="BN79" s="10" t="s">
        <v>16</v>
      </c>
      <c r="BO79" s="10" t="s">
        <v>16</v>
      </c>
      <c r="BP79" s="10" t="s">
        <v>16</v>
      </c>
      <c r="BQ79" s="99">
        <f t="shared" si="5"/>
        <v>0</v>
      </c>
    </row>
    <row r="80" spans="1:69" ht="20.25" customHeight="1" thickBot="1" x14ac:dyDescent="0.3">
      <c r="A80" s="4"/>
      <c r="B80" s="281"/>
      <c r="C80" s="276"/>
      <c r="D80" s="19" t="s">
        <v>17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15">
        <f t="shared" si="3"/>
        <v>0</v>
      </c>
      <c r="W80" s="10" t="s">
        <v>16</v>
      </c>
      <c r="X80" s="10" t="s">
        <v>16</v>
      </c>
      <c r="Y80" s="21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88" t="s">
        <v>118</v>
      </c>
      <c r="AV80" s="88" t="s">
        <v>118</v>
      </c>
      <c r="AW80" s="21"/>
      <c r="AX80" s="21"/>
      <c r="AY80" s="21"/>
      <c r="AZ80" s="21"/>
      <c r="BA80" s="21"/>
      <c r="BB80" s="21"/>
      <c r="BC80" s="21"/>
      <c r="BD80" s="21"/>
      <c r="BE80" s="21"/>
      <c r="BF80" s="22"/>
      <c r="BG80" s="18">
        <f t="shared" si="4"/>
        <v>0</v>
      </c>
      <c r="BH80" s="10" t="s">
        <v>16</v>
      </c>
      <c r="BI80" s="10" t="s">
        <v>16</v>
      </c>
      <c r="BJ80" s="10" t="s">
        <v>16</v>
      </c>
      <c r="BK80" s="10" t="s">
        <v>16</v>
      </c>
      <c r="BL80" s="10" t="s">
        <v>16</v>
      </c>
      <c r="BM80" s="10" t="s">
        <v>16</v>
      </c>
      <c r="BN80" s="10" t="s">
        <v>16</v>
      </c>
      <c r="BO80" s="10" t="s">
        <v>16</v>
      </c>
      <c r="BP80" s="10" t="s">
        <v>16</v>
      </c>
      <c r="BQ80" s="99">
        <f t="shared" si="5"/>
        <v>0</v>
      </c>
    </row>
    <row r="81" spans="1:69" ht="17.25" customHeight="1" thickBot="1" x14ac:dyDescent="0.3">
      <c r="A81" s="4"/>
      <c r="B81" s="56" t="s">
        <v>90</v>
      </c>
      <c r="C81" s="48" t="s">
        <v>49</v>
      </c>
      <c r="D81" s="12" t="s">
        <v>15</v>
      </c>
      <c r="E81" s="13"/>
      <c r="F81" s="13"/>
      <c r="G81" s="13"/>
      <c r="H81" s="14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5">
        <f t="shared" si="3"/>
        <v>0</v>
      </c>
      <c r="W81" s="25" t="s">
        <v>16</v>
      </c>
      <c r="X81" s="25" t="s">
        <v>16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88" t="s">
        <v>118</v>
      </c>
      <c r="AV81" s="88" t="s">
        <v>118</v>
      </c>
      <c r="AW81" s="16"/>
      <c r="AX81" s="16"/>
      <c r="AY81" s="16"/>
      <c r="AZ81" s="16"/>
      <c r="BA81" s="16"/>
      <c r="BB81" s="16"/>
      <c r="BC81" s="16"/>
      <c r="BD81" s="16"/>
      <c r="BE81" s="16"/>
      <c r="BF81" s="17"/>
      <c r="BG81" s="18">
        <f t="shared" si="4"/>
        <v>0</v>
      </c>
      <c r="BH81" s="10" t="s">
        <v>16</v>
      </c>
      <c r="BI81" s="10" t="s">
        <v>16</v>
      </c>
      <c r="BJ81" s="10" t="s">
        <v>16</v>
      </c>
      <c r="BK81" s="10" t="s">
        <v>16</v>
      </c>
      <c r="BL81" s="10" t="s">
        <v>16</v>
      </c>
      <c r="BM81" s="10" t="s">
        <v>16</v>
      </c>
      <c r="BN81" s="10" t="s">
        <v>16</v>
      </c>
      <c r="BO81" s="10" t="s">
        <v>16</v>
      </c>
      <c r="BP81" s="10" t="s">
        <v>16</v>
      </c>
      <c r="BQ81" s="99">
        <f t="shared" si="5"/>
        <v>0</v>
      </c>
    </row>
    <row r="82" spans="1:69" ht="24" customHeight="1" thickBot="1" x14ac:dyDescent="0.3">
      <c r="B82" s="282" t="s">
        <v>91</v>
      </c>
      <c r="C82" s="283"/>
      <c r="D82" s="284"/>
      <c r="E82" s="53">
        <f t="shared" ref="E82:AJ82" si="6">SUM(E8:E81)</f>
        <v>36</v>
      </c>
      <c r="F82" s="53">
        <f t="shared" si="6"/>
        <v>36</v>
      </c>
      <c r="G82" s="53">
        <f t="shared" si="6"/>
        <v>36</v>
      </c>
      <c r="H82" s="53">
        <f t="shared" si="6"/>
        <v>36</v>
      </c>
      <c r="I82" s="53">
        <f t="shared" si="6"/>
        <v>36</v>
      </c>
      <c r="J82" s="53">
        <f t="shared" si="6"/>
        <v>36</v>
      </c>
      <c r="K82" s="53">
        <f t="shared" si="6"/>
        <v>36</v>
      </c>
      <c r="L82" s="53">
        <f t="shared" si="6"/>
        <v>36</v>
      </c>
      <c r="M82" s="53">
        <f t="shared" si="6"/>
        <v>36</v>
      </c>
      <c r="N82" s="53">
        <f t="shared" si="6"/>
        <v>36</v>
      </c>
      <c r="O82" s="53">
        <f t="shared" si="6"/>
        <v>36</v>
      </c>
      <c r="P82" s="53">
        <f t="shared" si="6"/>
        <v>36</v>
      </c>
      <c r="Q82" s="53">
        <f t="shared" si="6"/>
        <v>36</v>
      </c>
      <c r="R82" s="53">
        <f t="shared" si="6"/>
        <v>36</v>
      </c>
      <c r="S82" s="53">
        <f t="shared" si="6"/>
        <v>36</v>
      </c>
      <c r="T82" s="53">
        <f t="shared" si="6"/>
        <v>36</v>
      </c>
      <c r="U82" s="53">
        <f t="shared" si="6"/>
        <v>36</v>
      </c>
      <c r="V82" s="53">
        <f t="shared" si="6"/>
        <v>612</v>
      </c>
      <c r="W82" s="53">
        <f t="shared" si="6"/>
        <v>0</v>
      </c>
      <c r="X82" s="53">
        <f t="shared" si="6"/>
        <v>0</v>
      </c>
      <c r="Y82" s="53">
        <f t="shared" si="6"/>
        <v>36</v>
      </c>
      <c r="Z82" s="53">
        <f t="shared" si="6"/>
        <v>36</v>
      </c>
      <c r="AA82" s="53">
        <f t="shared" si="6"/>
        <v>36</v>
      </c>
      <c r="AB82" s="53">
        <f t="shared" si="6"/>
        <v>36</v>
      </c>
      <c r="AC82" s="53">
        <f t="shared" si="6"/>
        <v>36</v>
      </c>
      <c r="AD82" s="53">
        <f t="shared" si="6"/>
        <v>36</v>
      </c>
      <c r="AE82" s="53">
        <f t="shared" si="6"/>
        <v>36</v>
      </c>
      <c r="AF82" s="53">
        <f t="shared" si="6"/>
        <v>36</v>
      </c>
      <c r="AG82" s="53">
        <f t="shared" si="6"/>
        <v>36</v>
      </c>
      <c r="AH82" s="53">
        <f t="shared" si="6"/>
        <v>36</v>
      </c>
      <c r="AI82" s="53">
        <f t="shared" si="6"/>
        <v>36</v>
      </c>
      <c r="AJ82" s="53">
        <f t="shared" si="6"/>
        <v>36</v>
      </c>
      <c r="AK82" s="53">
        <f t="shared" ref="AK82:BG82" si="7">SUM(AK8:AK81)</f>
        <v>36</v>
      </c>
      <c r="AL82" s="53">
        <f t="shared" si="7"/>
        <v>36</v>
      </c>
      <c r="AM82" s="53">
        <f t="shared" si="7"/>
        <v>36</v>
      </c>
      <c r="AN82" s="53">
        <f t="shared" si="7"/>
        <v>36</v>
      </c>
      <c r="AO82" s="53">
        <f t="shared" si="7"/>
        <v>36</v>
      </c>
      <c r="AP82" s="53">
        <f t="shared" si="7"/>
        <v>36</v>
      </c>
      <c r="AQ82" s="53">
        <f t="shared" si="7"/>
        <v>36</v>
      </c>
      <c r="AR82" s="53">
        <f t="shared" si="7"/>
        <v>36</v>
      </c>
      <c r="AS82" s="53">
        <f t="shared" si="7"/>
        <v>36</v>
      </c>
      <c r="AT82" s="53">
        <f t="shared" si="7"/>
        <v>36</v>
      </c>
      <c r="AU82" s="53">
        <f t="shared" si="7"/>
        <v>0</v>
      </c>
      <c r="AV82" s="53">
        <f t="shared" si="7"/>
        <v>0</v>
      </c>
      <c r="AW82" s="53">
        <f t="shared" si="7"/>
        <v>0</v>
      </c>
      <c r="AX82" s="53">
        <f t="shared" si="7"/>
        <v>0</v>
      </c>
      <c r="AY82" s="53">
        <f t="shared" si="7"/>
        <v>0</v>
      </c>
      <c r="AZ82" s="53">
        <f t="shared" si="7"/>
        <v>0</v>
      </c>
      <c r="BA82" s="53">
        <f t="shared" si="7"/>
        <v>0</v>
      </c>
      <c r="BB82" s="53">
        <f t="shared" si="7"/>
        <v>0</v>
      </c>
      <c r="BC82" s="53">
        <f t="shared" si="7"/>
        <v>0</v>
      </c>
      <c r="BD82" s="53">
        <f t="shared" si="7"/>
        <v>0</v>
      </c>
      <c r="BE82" s="53">
        <f t="shared" si="7"/>
        <v>0</v>
      </c>
      <c r="BF82" s="53">
        <f t="shared" si="7"/>
        <v>0</v>
      </c>
      <c r="BG82" s="53">
        <f t="shared" si="7"/>
        <v>792</v>
      </c>
      <c r="BH82" s="10"/>
      <c r="BI82" s="10"/>
      <c r="BJ82" s="10"/>
      <c r="BK82" s="10"/>
      <c r="BL82" s="10"/>
      <c r="BM82" s="10"/>
      <c r="BN82" s="10"/>
      <c r="BO82" s="10"/>
      <c r="BP82" s="10"/>
      <c r="BQ82" s="109">
        <f>SUM(V82+BG82)</f>
        <v>1404</v>
      </c>
    </row>
    <row r="83" spans="1:69" x14ac:dyDescent="0.25">
      <c r="W83" s="54"/>
    </row>
    <row r="84" spans="1:69" x14ac:dyDescent="0.25">
      <c r="W84" s="54"/>
    </row>
  </sheetData>
  <mergeCells count="62">
    <mergeCell ref="BQ2:BQ6"/>
    <mergeCell ref="E5:BP5"/>
    <mergeCell ref="BM2:BP2"/>
    <mergeCell ref="AS2:BH2"/>
    <mergeCell ref="BI2:BL2"/>
    <mergeCell ref="B2:B6"/>
    <mergeCell ref="D2:D6"/>
    <mergeCell ref="B79:B80"/>
    <mergeCell ref="C79:C80"/>
    <mergeCell ref="B63:B64"/>
    <mergeCell ref="C63:C64"/>
    <mergeCell ref="B67:B68"/>
    <mergeCell ref="C67:C68"/>
    <mergeCell ref="B69:B70"/>
    <mergeCell ref="C69:C70"/>
    <mergeCell ref="B55:B56"/>
    <mergeCell ref="C55:C56"/>
    <mergeCell ref="B59:B60"/>
    <mergeCell ref="C59:C60"/>
    <mergeCell ref="B61:B62"/>
    <mergeCell ref="C61:C62"/>
    <mergeCell ref="B82:D82"/>
    <mergeCell ref="B71:B72"/>
    <mergeCell ref="C71:C72"/>
    <mergeCell ref="B75:B76"/>
    <mergeCell ref="C75:C76"/>
    <mergeCell ref="B77:B78"/>
    <mergeCell ref="C77:C78"/>
    <mergeCell ref="B47:B48"/>
    <mergeCell ref="C47:C48"/>
    <mergeCell ref="B51:B52"/>
    <mergeCell ref="C51:C52"/>
    <mergeCell ref="B53:B54"/>
    <mergeCell ref="C53:C54"/>
    <mergeCell ref="B39:B40"/>
    <mergeCell ref="C39:C40"/>
    <mergeCell ref="B43:B44"/>
    <mergeCell ref="C43:C44"/>
    <mergeCell ref="B45:B46"/>
    <mergeCell ref="C45:C46"/>
    <mergeCell ref="B37:B38"/>
    <mergeCell ref="C37:C38"/>
    <mergeCell ref="B34:B35"/>
    <mergeCell ref="C34:C35"/>
    <mergeCell ref="B32:B33"/>
    <mergeCell ref="C32:C33"/>
    <mergeCell ref="B1:BQ1"/>
    <mergeCell ref="BG3:BG4"/>
    <mergeCell ref="B28:B29"/>
    <mergeCell ref="C28:C29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</mergeCells>
  <hyperlinks>
    <hyperlink ref="BQ2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84"/>
  <sheetViews>
    <sheetView zoomScale="79" zoomScaleNormal="79" workbookViewId="0">
      <selection activeCell="A49" sqref="A49:XFD49"/>
    </sheetView>
  </sheetViews>
  <sheetFormatPr defaultRowHeight="15" x14ac:dyDescent="0.25"/>
  <cols>
    <col min="1" max="1" width="8.85546875" style="1"/>
    <col min="2" max="2" width="13.5703125" style="1" customWidth="1"/>
    <col min="3" max="3" width="34.7109375" style="1" customWidth="1"/>
    <col min="4" max="4" width="9.7109375" style="1" customWidth="1"/>
    <col min="5" max="5" width="3.85546875" style="1" customWidth="1"/>
    <col min="6" max="6" width="4" style="1" customWidth="1"/>
    <col min="7" max="8" width="3.7109375" style="1" customWidth="1"/>
    <col min="9" max="11" width="4.140625" style="1" customWidth="1"/>
    <col min="12" max="12" width="4.57031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8.85546875" style="1"/>
    <col min="269" max="269" width="13.5703125" style="1" customWidth="1"/>
    <col min="270" max="270" width="29.7109375" style="1" customWidth="1"/>
    <col min="271" max="271" width="8.8554687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8.85546875" style="1"/>
    <col min="525" max="525" width="13.5703125" style="1" customWidth="1"/>
    <col min="526" max="526" width="29.7109375" style="1" customWidth="1"/>
    <col min="527" max="527" width="8.8554687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8.85546875" style="1"/>
    <col min="781" max="781" width="13.5703125" style="1" customWidth="1"/>
    <col min="782" max="782" width="29.7109375" style="1" customWidth="1"/>
    <col min="783" max="783" width="8.8554687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8.85546875" style="1"/>
    <col min="1037" max="1037" width="13.5703125" style="1" customWidth="1"/>
    <col min="1038" max="1038" width="29.7109375" style="1" customWidth="1"/>
    <col min="1039" max="1039" width="8.8554687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8.85546875" style="1"/>
    <col min="1293" max="1293" width="13.5703125" style="1" customWidth="1"/>
    <col min="1294" max="1294" width="29.7109375" style="1" customWidth="1"/>
    <col min="1295" max="1295" width="8.8554687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8.85546875" style="1"/>
    <col min="1549" max="1549" width="13.5703125" style="1" customWidth="1"/>
    <col min="1550" max="1550" width="29.7109375" style="1" customWidth="1"/>
    <col min="1551" max="1551" width="8.8554687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8.85546875" style="1"/>
    <col min="1805" max="1805" width="13.5703125" style="1" customWidth="1"/>
    <col min="1806" max="1806" width="29.7109375" style="1" customWidth="1"/>
    <col min="1807" max="1807" width="8.8554687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8.85546875" style="1"/>
    <col min="2061" max="2061" width="13.5703125" style="1" customWidth="1"/>
    <col min="2062" max="2062" width="29.7109375" style="1" customWidth="1"/>
    <col min="2063" max="2063" width="8.8554687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8.85546875" style="1"/>
    <col min="2317" max="2317" width="13.5703125" style="1" customWidth="1"/>
    <col min="2318" max="2318" width="29.7109375" style="1" customWidth="1"/>
    <col min="2319" max="2319" width="8.8554687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8.85546875" style="1"/>
    <col min="2573" max="2573" width="13.5703125" style="1" customWidth="1"/>
    <col min="2574" max="2574" width="29.7109375" style="1" customWidth="1"/>
    <col min="2575" max="2575" width="8.8554687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8.85546875" style="1"/>
    <col min="2829" max="2829" width="13.5703125" style="1" customWidth="1"/>
    <col min="2830" max="2830" width="29.7109375" style="1" customWidth="1"/>
    <col min="2831" max="2831" width="8.8554687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8.85546875" style="1"/>
    <col min="3085" max="3085" width="13.5703125" style="1" customWidth="1"/>
    <col min="3086" max="3086" width="29.7109375" style="1" customWidth="1"/>
    <col min="3087" max="3087" width="8.8554687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8.85546875" style="1"/>
    <col min="3341" max="3341" width="13.5703125" style="1" customWidth="1"/>
    <col min="3342" max="3342" width="29.7109375" style="1" customWidth="1"/>
    <col min="3343" max="3343" width="8.8554687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8.85546875" style="1"/>
    <col min="3597" max="3597" width="13.5703125" style="1" customWidth="1"/>
    <col min="3598" max="3598" width="29.7109375" style="1" customWidth="1"/>
    <col min="3599" max="3599" width="8.8554687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8.85546875" style="1"/>
    <col min="3853" max="3853" width="13.5703125" style="1" customWidth="1"/>
    <col min="3854" max="3854" width="29.7109375" style="1" customWidth="1"/>
    <col min="3855" max="3855" width="8.8554687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8.85546875" style="1"/>
    <col min="4109" max="4109" width="13.5703125" style="1" customWidth="1"/>
    <col min="4110" max="4110" width="29.7109375" style="1" customWidth="1"/>
    <col min="4111" max="4111" width="8.8554687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8.85546875" style="1"/>
    <col min="4365" max="4365" width="13.5703125" style="1" customWidth="1"/>
    <col min="4366" max="4366" width="29.7109375" style="1" customWidth="1"/>
    <col min="4367" max="4367" width="8.8554687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8.85546875" style="1"/>
    <col min="4621" max="4621" width="13.5703125" style="1" customWidth="1"/>
    <col min="4622" max="4622" width="29.7109375" style="1" customWidth="1"/>
    <col min="4623" max="4623" width="8.8554687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8.85546875" style="1"/>
    <col min="4877" max="4877" width="13.5703125" style="1" customWidth="1"/>
    <col min="4878" max="4878" width="29.7109375" style="1" customWidth="1"/>
    <col min="4879" max="4879" width="8.8554687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8.85546875" style="1"/>
    <col min="5133" max="5133" width="13.5703125" style="1" customWidth="1"/>
    <col min="5134" max="5134" width="29.7109375" style="1" customWidth="1"/>
    <col min="5135" max="5135" width="8.8554687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8.85546875" style="1"/>
    <col min="5389" max="5389" width="13.5703125" style="1" customWidth="1"/>
    <col min="5390" max="5390" width="29.7109375" style="1" customWidth="1"/>
    <col min="5391" max="5391" width="8.8554687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8.85546875" style="1"/>
    <col min="5645" max="5645" width="13.5703125" style="1" customWidth="1"/>
    <col min="5646" max="5646" width="29.7109375" style="1" customWidth="1"/>
    <col min="5647" max="5647" width="8.8554687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8.85546875" style="1"/>
    <col min="5901" max="5901" width="13.5703125" style="1" customWidth="1"/>
    <col min="5902" max="5902" width="29.7109375" style="1" customWidth="1"/>
    <col min="5903" max="5903" width="8.8554687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8.85546875" style="1"/>
    <col min="6157" max="6157" width="13.5703125" style="1" customWidth="1"/>
    <col min="6158" max="6158" width="29.7109375" style="1" customWidth="1"/>
    <col min="6159" max="6159" width="8.8554687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8.85546875" style="1"/>
    <col min="6413" max="6413" width="13.5703125" style="1" customWidth="1"/>
    <col min="6414" max="6414" width="29.7109375" style="1" customWidth="1"/>
    <col min="6415" max="6415" width="8.8554687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8.85546875" style="1"/>
    <col min="6669" max="6669" width="13.5703125" style="1" customWidth="1"/>
    <col min="6670" max="6670" width="29.7109375" style="1" customWidth="1"/>
    <col min="6671" max="6671" width="8.8554687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8.85546875" style="1"/>
    <col min="6925" max="6925" width="13.5703125" style="1" customWidth="1"/>
    <col min="6926" max="6926" width="29.7109375" style="1" customWidth="1"/>
    <col min="6927" max="6927" width="8.8554687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8.85546875" style="1"/>
    <col min="7181" max="7181" width="13.5703125" style="1" customWidth="1"/>
    <col min="7182" max="7182" width="29.7109375" style="1" customWidth="1"/>
    <col min="7183" max="7183" width="8.8554687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8.85546875" style="1"/>
    <col min="7437" max="7437" width="13.5703125" style="1" customWidth="1"/>
    <col min="7438" max="7438" width="29.7109375" style="1" customWidth="1"/>
    <col min="7439" max="7439" width="8.8554687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8.85546875" style="1"/>
    <col min="7693" max="7693" width="13.5703125" style="1" customWidth="1"/>
    <col min="7694" max="7694" width="29.7109375" style="1" customWidth="1"/>
    <col min="7695" max="7695" width="8.8554687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8.85546875" style="1"/>
    <col min="7949" max="7949" width="13.5703125" style="1" customWidth="1"/>
    <col min="7950" max="7950" width="29.7109375" style="1" customWidth="1"/>
    <col min="7951" max="7951" width="8.8554687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8.85546875" style="1"/>
    <col min="8205" max="8205" width="13.5703125" style="1" customWidth="1"/>
    <col min="8206" max="8206" width="29.7109375" style="1" customWidth="1"/>
    <col min="8207" max="8207" width="8.8554687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8.85546875" style="1"/>
    <col min="8461" max="8461" width="13.5703125" style="1" customWidth="1"/>
    <col min="8462" max="8462" width="29.7109375" style="1" customWidth="1"/>
    <col min="8463" max="8463" width="8.8554687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8.85546875" style="1"/>
    <col min="8717" max="8717" width="13.5703125" style="1" customWidth="1"/>
    <col min="8718" max="8718" width="29.7109375" style="1" customWidth="1"/>
    <col min="8719" max="8719" width="8.8554687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8.85546875" style="1"/>
    <col min="8973" max="8973" width="13.5703125" style="1" customWidth="1"/>
    <col min="8974" max="8974" width="29.7109375" style="1" customWidth="1"/>
    <col min="8975" max="8975" width="8.8554687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8.85546875" style="1"/>
    <col min="9229" max="9229" width="13.5703125" style="1" customWidth="1"/>
    <col min="9230" max="9230" width="29.7109375" style="1" customWidth="1"/>
    <col min="9231" max="9231" width="8.8554687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8.85546875" style="1"/>
    <col min="9485" max="9485" width="13.5703125" style="1" customWidth="1"/>
    <col min="9486" max="9486" width="29.7109375" style="1" customWidth="1"/>
    <col min="9487" max="9487" width="8.8554687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8.85546875" style="1"/>
    <col min="9741" max="9741" width="13.5703125" style="1" customWidth="1"/>
    <col min="9742" max="9742" width="29.7109375" style="1" customWidth="1"/>
    <col min="9743" max="9743" width="8.8554687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8.85546875" style="1"/>
    <col min="9997" max="9997" width="13.5703125" style="1" customWidth="1"/>
    <col min="9998" max="9998" width="29.7109375" style="1" customWidth="1"/>
    <col min="9999" max="9999" width="8.8554687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8.85546875" style="1"/>
    <col min="10253" max="10253" width="13.5703125" style="1" customWidth="1"/>
    <col min="10254" max="10254" width="29.7109375" style="1" customWidth="1"/>
    <col min="10255" max="10255" width="8.8554687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8.85546875" style="1"/>
    <col min="10509" max="10509" width="13.5703125" style="1" customWidth="1"/>
    <col min="10510" max="10510" width="29.7109375" style="1" customWidth="1"/>
    <col min="10511" max="10511" width="8.8554687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8.85546875" style="1"/>
    <col min="10765" max="10765" width="13.5703125" style="1" customWidth="1"/>
    <col min="10766" max="10766" width="29.7109375" style="1" customWidth="1"/>
    <col min="10767" max="10767" width="8.8554687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8.85546875" style="1"/>
    <col min="11021" max="11021" width="13.5703125" style="1" customWidth="1"/>
    <col min="11022" max="11022" width="29.7109375" style="1" customWidth="1"/>
    <col min="11023" max="11023" width="8.8554687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8.85546875" style="1"/>
    <col min="11277" max="11277" width="13.5703125" style="1" customWidth="1"/>
    <col min="11278" max="11278" width="29.7109375" style="1" customWidth="1"/>
    <col min="11279" max="11279" width="8.8554687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8.85546875" style="1"/>
    <col min="11533" max="11533" width="13.5703125" style="1" customWidth="1"/>
    <col min="11534" max="11534" width="29.7109375" style="1" customWidth="1"/>
    <col min="11535" max="11535" width="8.8554687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8.85546875" style="1"/>
    <col min="11789" max="11789" width="13.5703125" style="1" customWidth="1"/>
    <col min="11790" max="11790" width="29.7109375" style="1" customWidth="1"/>
    <col min="11791" max="11791" width="8.8554687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8.85546875" style="1"/>
    <col min="12045" max="12045" width="13.5703125" style="1" customWidth="1"/>
    <col min="12046" max="12046" width="29.7109375" style="1" customWidth="1"/>
    <col min="12047" max="12047" width="8.8554687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8.85546875" style="1"/>
    <col min="12301" max="12301" width="13.5703125" style="1" customWidth="1"/>
    <col min="12302" max="12302" width="29.7109375" style="1" customWidth="1"/>
    <col min="12303" max="12303" width="8.8554687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8.85546875" style="1"/>
    <col min="12557" max="12557" width="13.5703125" style="1" customWidth="1"/>
    <col min="12558" max="12558" width="29.7109375" style="1" customWidth="1"/>
    <col min="12559" max="12559" width="8.8554687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8.85546875" style="1"/>
    <col min="12813" max="12813" width="13.5703125" style="1" customWidth="1"/>
    <col min="12814" max="12814" width="29.7109375" style="1" customWidth="1"/>
    <col min="12815" max="12815" width="8.8554687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8.85546875" style="1"/>
    <col min="13069" max="13069" width="13.5703125" style="1" customWidth="1"/>
    <col min="13070" max="13070" width="29.7109375" style="1" customWidth="1"/>
    <col min="13071" max="13071" width="8.8554687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8.85546875" style="1"/>
    <col min="13325" max="13325" width="13.5703125" style="1" customWidth="1"/>
    <col min="13326" max="13326" width="29.7109375" style="1" customWidth="1"/>
    <col min="13327" max="13327" width="8.8554687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8.85546875" style="1"/>
    <col min="13581" max="13581" width="13.5703125" style="1" customWidth="1"/>
    <col min="13582" max="13582" width="29.7109375" style="1" customWidth="1"/>
    <col min="13583" max="13583" width="8.8554687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8.85546875" style="1"/>
    <col min="13837" max="13837" width="13.5703125" style="1" customWidth="1"/>
    <col min="13838" max="13838" width="29.7109375" style="1" customWidth="1"/>
    <col min="13839" max="13839" width="8.8554687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8.85546875" style="1"/>
    <col min="14093" max="14093" width="13.5703125" style="1" customWidth="1"/>
    <col min="14094" max="14094" width="29.7109375" style="1" customWidth="1"/>
    <col min="14095" max="14095" width="8.8554687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8.85546875" style="1"/>
    <col min="14349" max="14349" width="13.5703125" style="1" customWidth="1"/>
    <col min="14350" max="14350" width="29.7109375" style="1" customWidth="1"/>
    <col min="14351" max="14351" width="8.8554687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8.85546875" style="1"/>
    <col min="14605" max="14605" width="13.5703125" style="1" customWidth="1"/>
    <col min="14606" max="14606" width="29.7109375" style="1" customWidth="1"/>
    <col min="14607" max="14607" width="8.8554687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8.85546875" style="1"/>
    <col min="14861" max="14861" width="13.5703125" style="1" customWidth="1"/>
    <col min="14862" max="14862" width="29.7109375" style="1" customWidth="1"/>
    <col min="14863" max="14863" width="8.8554687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8.85546875" style="1"/>
    <col min="15117" max="15117" width="13.5703125" style="1" customWidth="1"/>
    <col min="15118" max="15118" width="29.7109375" style="1" customWidth="1"/>
    <col min="15119" max="15119" width="8.8554687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8.85546875" style="1"/>
    <col min="15373" max="15373" width="13.5703125" style="1" customWidth="1"/>
    <col min="15374" max="15374" width="29.7109375" style="1" customWidth="1"/>
    <col min="15375" max="15375" width="8.8554687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8.85546875" style="1"/>
    <col min="15629" max="15629" width="13.5703125" style="1" customWidth="1"/>
    <col min="15630" max="15630" width="29.7109375" style="1" customWidth="1"/>
    <col min="15631" max="15631" width="8.8554687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8.85546875" style="1"/>
    <col min="15885" max="15885" width="13.5703125" style="1" customWidth="1"/>
    <col min="15886" max="15886" width="29.7109375" style="1" customWidth="1"/>
    <col min="15887" max="15887" width="8.8554687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8.85546875" style="1"/>
    <col min="16141" max="16141" width="13.5703125" style="1" customWidth="1"/>
    <col min="16142" max="16142" width="29.7109375" style="1" customWidth="1"/>
    <col min="16143" max="16143" width="8.8554687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8.85546875" style="1"/>
  </cols>
  <sheetData>
    <row r="1" spans="1:69" ht="76.150000000000006" customHeight="1" thickBot="1" x14ac:dyDescent="0.3">
      <c r="B1" s="239" t="s">
        <v>128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</row>
    <row r="2" spans="1:69" s="3" customFormat="1" ht="69.75" customHeight="1" thickBot="1" x14ac:dyDescent="0.3">
      <c r="A2" s="2"/>
      <c r="B2" s="264" t="s">
        <v>124</v>
      </c>
      <c r="C2" s="264" t="s">
        <v>0</v>
      </c>
      <c r="D2" s="264" t="s">
        <v>1</v>
      </c>
      <c r="E2" s="251" t="s">
        <v>2</v>
      </c>
      <c r="F2" s="252"/>
      <c r="G2" s="252"/>
      <c r="H2" s="252"/>
      <c r="I2" s="253"/>
      <c r="J2" s="251" t="s">
        <v>3</v>
      </c>
      <c r="K2" s="252"/>
      <c r="L2" s="252"/>
      <c r="M2" s="253"/>
      <c r="N2" s="254" t="s">
        <v>4</v>
      </c>
      <c r="O2" s="255"/>
      <c r="P2" s="255"/>
      <c r="Q2" s="256"/>
      <c r="R2" s="257" t="s">
        <v>5</v>
      </c>
      <c r="S2" s="258"/>
      <c r="T2" s="258"/>
      <c r="U2" s="258"/>
      <c r="V2" s="258"/>
      <c r="W2" s="259"/>
      <c r="X2" s="257" t="s">
        <v>6</v>
      </c>
      <c r="Y2" s="258"/>
      <c r="Z2" s="258"/>
      <c r="AA2" s="259"/>
      <c r="AB2" s="257" t="s">
        <v>7</v>
      </c>
      <c r="AC2" s="258"/>
      <c r="AD2" s="258"/>
      <c r="AE2" s="259"/>
      <c r="AF2" s="257" t="s">
        <v>8</v>
      </c>
      <c r="AG2" s="258"/>
      <c r="AH2" s="258"/>
      <c r="AI2" s="258"/>
      <c r="AJ2" s="259"/>
      <c r="AK2" s="251" t="s">
        <v>9</v>
      </c>
      <c r="AL2" s="262"/>
      <c r="AM2" s="262"/>
      <c r="AN2" s="263"/>
      <c r="AO2" s="251" t="s">
        <v>10</v>
      </c>
      <c r="AP2" s="262"/>
      <c r="AQ2" s="262"/>
      <c r="AR2" s="262"/>
      <c r="AS2" s="313" t="s">
        <v>11</v>
      </c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5"/>
      <c r="BI2" s="310" t="s">
        <v>121</v>
      </c>
      <c r="BJ2" s="311"/>
      <c r="BK2" s="311"/>
      <c r="BL2" s="312"/>
      <c r="BM2" s="310" t="s">
        <v>122</v>
      </c>
      <c r="BN2" s="311"/>
      <c r="BO2" s="311"/>
      <c r="BP2" s="312"/>
      <c r="BQ2" s="304" t="s">
        <v>125</v>
      </c>
    </row>
    <row r="3" spans="1:69" ht="18.75" customHeight="1" thickBot="1" x14ac:dyDescent="0.3">
      <c r="A3" s="4"/>
      <c r="B3" s="265"/>
      <c r="C3" s="265"/>
      <c r="D3" s="265"/>
      <c r="E3" s="5">
        <v>1</v>
      </c>
      <c r="F3" s="5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160">
        <v>24</v>
      </c>
      <c r="R3" s="160">
        <v>1</v>
      </c>
      <c r="S3" s="163">
        <v>8</v>
      </c>
      <c r="T3" s="163">
        <v>15</v>
      </c>
      <c r="U3" s="167">
        <v>22</v>
      </c>
      <c r="V3" s="260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160">
        <v>6</v>
      </c>
      <c r="AL3" s="160">
        <v>13</v>
      </c>
      <c r="AM3" s="160">
        <v>20</v>
      </c>
      <c r="AN3" s="160">
        <v>27</v>
      </c>
      <c r="AO3" s="163">
        <v>4</v>
      </c>
      <c r="AP3" s="163">
        <v>11</v>
      </c>
      <c r="AQ3" s="163">
        <v>18</v>
      </c>
      <c r="AR3" s="163">
        <v>25</v>
      </c>
      <c r="AS3" s="163">
        <v>1</v>
      </c>
      <c r="AT3" s="163">
        <v>8</v>
      </c>
      <c r="AU3" s="79">
        <v>15</v>
      </c>
      <c r="AV3" s="79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40" t="s">
        <v>12</v>
      </c>
      <c r="BH3" s="75">
        <v>29</v>
      </c>
      <c r="BI3" s="76">
        <v>6</v>
      </c>
      <c r="BJ3" s="76">
        <v>13</v>
      </c>
      <c r="BK3" s="76">
        <v>20</v>
      </c>
      <c r="BL3" s="76">
        <v>27</v>
      </c>
      <c r="BM3" s="76">
        <v>3</v>
      </c>
      <c r="BN3" s="76">
        <v>10</v>
      </c>
      <c r="BO3" s="76">
        <v>17</v>
      </c>
      <c r="BP3" s="76">
        <v>24</v>
      </c>
      <c r="BQ3" s="305"/>
    </row>
    <row r="4" spans="1:69" ht="18.75" customHeight="1" thickBot="1" x14ac:dyDescent="0.3">
      <c r="A4" s="4"/>
      <c r="B4" s="265"/>
      <c r="C4" s="265"/>
      <c r="D4" s="26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161">
        <v>30</v>
      </c>
      <c r="R4" s="161">
        <v>7</v>
      </c>
      <c r="S4" s="164">
        <v>14</v>
      </c>
      <c r="T4" s="164">
        <v>21</v>
      </c>
      <c r="U4" s="168">
        <v>28</v>
      </c>
      <c r="V4" s="261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161">
        <v>12</v>
      </c>
      <c r="AL4" s="161">
        <v>19</v>
      </c>
      <c r="AM4" s="161">
        <v>26</v>
      </c>
      <c r="AN4" s="161">
        <v>3</v>
      </c>
      <c r="AO4" s="164">
        <v>10</v>
      </c>
      <c r="AP4" s="164">
        <v>17</v>
      </c>
      <c r="AQ4" s="164">
        <v>24</v>
      </c>
      <c r="AR4" s="164">
        <v>31</v>
      </c>
      <c r="AS4" s="164">
        <v>7</v>
      </c>
      <c r="AT4" s="164">
        <v>14</v>
      </c>
      <c r="AU4" s="80">
        <v>21</v>
      </c>
      <c r="AV4" s="80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241"/>
      <c r="BH4" s="77">
        <v>5</v>
      </c>
      <c r="BI4" s="76">
        <v>12</v>
      </c>
      <c r="BJ4" s="76">
        <v>19</v>
      </c>
      <c r="BK4" s="76">
        <v>26</v>
      </c>
      <c r="BL4" s="76">
        <v>2</v>
      </c>
      <c r="BM4" s="76">
        <v>9</v>
      </c>
      <c r="BN4" s="76">
        <v>16</v>
      </c>
      <c r="BO4" s="76">
        <v>23</v>
      </c>
      <c r="BP4" s="76">
        <v>30</v>
      </c>
      <c r="BQ4" s="305"/>
    </row>
    <row r="5" spans="1:69" ht="17.25" customHeight="1" thickBot="1" x14ac:dyDescent="0.3">
      <c r="A5" s="4"/>
      <c r="B5" s="265"/>
      <c r="C5" s="265"/>
      <c r="D5" s="265"/>
      <c r="E5" s="307" t="s">
        <v>14</v>
      </c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9"/>
      <c r="BQ5" s="305"/>
    </row>
    <row r="6" spans="1:69" ht="42.75" customHeight="1" thickBot="1" x14ac:dyDescent="0.3">
      <c r="A6" s="4"/>
      <c r="B6" s="266"/>
      <c r="C6" s="266"/>
      <c r="D6" s="266"/>
      <c r="E6" s="71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  <c r="L6" s="65">
        <v>8</v>
      </c>
      <c r="M6" s="65">
        <v>9</v>
      </c>
      <c r="N6" s="65">
        <v>10</v>
      </c>
      <c r="O6" s="65">
        <v>11</v>
      </c>
      <c r="P6" s="65">
        <v>12</v>
      </c>
      <c r="Q6" s="159">
        <v>13</v>
      </c>
      <c r="R6" s="159">
        <v>14</v>
      </c>
      <c r="S6" s="169">
        <v>15</v>
      </c>
      <c r="T6" s="169">
        <v>16</v>
      </c>
      <c r="U6" s="169">
        <v>17</v>
      </c>
      <c r="V6" s="72" t="s">
        <v>13</v>
      </c>
      <c r="W6" s="78">
        <v>18</v>
      </c>
      <c r="X6" s="78">
        <v>19</v>
      </c>
      <c r="Y6" s="73">
        <v>20</v>
      </c>
      <c r="Z6" s="73">
        <v>21</v>
      </c>
      <c r="AA6" s="73">
        <v>22</v>
      </c>
      <c r="AB6" s="73">
        <v>23</v>
      </c>
      <c r="AC6" s="73">
        <v>24</v>
      </c>
      <c r="AD6" s="73">
        <v>25</v>
      </c>
      <c r="AE6" s="73">
        <v>26</v>
      </c>
      <c r="AF6" s="73">
        <v>27</v>
      </c>
      <c r="AG6" s="73">
        <v>28</v>
      </c>
      <c r="AH6" s="73">
        <v>29</v>
      </c>
      <c r="AI6" s="73">
        <v>30</v>
      </c>
      <c r="AJ6" s="73">
        <v>31</v>
      </c>
      <c r="AK6" s="162">
        <v>32</v>
      </c>
      <c r="AL6" s="162">
        <v>33</v>
      </c>
      <c r="AM6" s="162">
        <v>34</v>
      </c>
      <c r="AN6" s="162">
        <v>35</v>
      </c>
      <c r="AO6" s="165">
        <v>36</v>
      </c>
      <c r="AP6" s="165">
        <v>37</v>
      </c>
      <c r="AQ6" s="165">
        <v>38</v>
      </c>
      <c r="AR6" s="165">
        <v>39</v>
      </c>
      <c r="AS6" s="165">
        <v>40</v>
      </c>
      <c r="AT6" s="165">
        <v>41</v>
      </c>
      <c r="AU6" s="86">
        <v>42</v>
      </c>
      <c r="AV6" s="87">
        <v>43</v>
      </c>
      <c r="AW6" s="64">
        <v>26</v>
      </c>
      <c r="AX6" s="64">
        <v>27</v>
      </c>
      <c r="AY6" s="64">
        <v>28</v>
      </c>
      <c r="AZ6" s="64">
        <v>29</v>
      </c>
      <c r="BA6" s="64">
        <v>30</v>
      </c>
      <c r="BB6" s="64">
        <v>31</v>
      </c>
      <c r="BC6" s="64">
        <v>32</v>
      </c>
      <c r="BD6" s="64">
        <v>33</v>
      </c>
      <c r="BE6" s="64">
        <v>34</v>
      </c>
      <c r="BF6" s="63">
        <v>35</v>
      </c>
      <c r="BG6" s="85" t="s">
        <v>12</v>
      </c>
      <c r="BH6" s="84">
        <v>44</v>
      </c>
      <c r="BI6" s="84">
        <v>45</v>
      </c>
      <c r="BJ6" s="84">
        <v>46</v>
      </c>
      <c r="BK6" s="84">
        <v>47</v>
      </c>
      <c r="BL6" s="84">
        <v>48</v>
      </c>
      <c r="BM6" s="84">
        <v>49</v>
      </c>
      <c r="BN6" s="84">
        <v>50</v>
      </c>
      <c r="BO6" s="84">
        <v>51</v>
      </c>
      <c r="BP6" s="84">
        <v>52</v>
      </c>
      <c r="BQ6" s="306"/>
    </row>
    <row r="7" spans="1:69" ht="18.75" customHeight="1" thickBot="1" x14ac:dyDescent="0.3">
      <c r="A7" s="4"/>
      <c r="B7" s="246"/>
      <c r="C7" s="247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49"/>
      <c r="BI7" s="249"/>
      <c r="BJ7" s="249"/>
      <c r="BK7" s="249"/>
      <c r="BL7" s="249"/>
      <c r="BM7" s="249"/>
      <c r="BN7" s="249"/>
      <c r="BO7" s="249"/>
      <c r="BP7" s="249"/>
      <c r="BQ7" s="250"/>
    </row>
    <row r="8" spans="1:69" ht="21.75" customHeight="1" thickBot="1" x14ac:dyDescent="0.3">
      <c r="B8" s="106" t="s">
        <v>92</v>
      </c>
      <c r="C8" s="103" t="s">
        <v>104</v>
      </c>
      <c r="D8" s="89" t="s">
        <v>15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158"/>
      <c r="R8" s="158"/>
      <c r="S8" s="166"/>
      <c r="T8" s="166"/>
      <c r="U8" s="166"/>
      <c r="V8" s="68">
        <f>SUM(E8:U8)</f>
        <v>0</v>
      </c>
      <c r="W8" s="92" t="s">
        <v>16</v>
      </c>
      <c r="X8" s="92" t="s">
        <v>16</v>
      </c>
      <c r="Y8" s="93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158"/>
      <c r="AL8" s="158"/>
      <c r="AM8" s="158"/>
      <c r="AN8" s="158"/>
      <c r="AO8" s="166"/>
      <c r="AP8" s="166"/>
      <c r="AQ8" s="166"/>
      <c r="AR8" s="166"/>
      <c r="AS8" s="166"/>
      <c r="AT8" s="166"/>
      <c r="AU8" s="94" t="s">
        <v>118</v>
      </c>
      <c r="AV8" s="94" t="s">
        <v>118</v>
      </c>
      <c r="AW8" s="93"/>
      <c r="AX8" s="93"/>
      <c r="AY8" s="93"/>
      <c r="AZ8" s="93"/>
      <c r="BA8" s="93"/>
      <c r="BB8" s="93"/>
      <c r="BC8" s="93"/>
      <c r="BD8" s="93"/>
      <c r="BE8" s="93"/>
      <c r="BF8" s="95"/>
      <c r="BG8" s="96">
        <f>SUM(Y8:AT8)</f>
        <v>0</v>
      </c>
      <c r="BH8" s="97" t="s">
        <v>16</v>
      </c>
      <c r="BI8" s="98" t="s">
        <v>16</v>
      </c>
      <c r="BJ8" s="98" t="s">
        <v>16</v>
      </c>
      <c r="BK8" s="98" t="s">
        <v>16</v>
      </c>
      <c r="BL8" s="98" t="s">
        <v>16</v>
      </c>
      <c r="BM8" s="98" t="s">
        <v>16</v>
      </c>
      <c r="BN8" s="98" t="s">
        <v>16</v>
      </c>
      <c r="BO8" s="98" t="s">
        <v>16</v>
      </c>
      <c r="BP8" s="98" t="s">
        <v>16</v>
      </c>
      <c r="BQ8" s="99">
        <f>SUM(V8+BG8)</f>
        <v>0</v>
      </c>
    </row>
    <row r="9" spans="1:69" ht="21" customHeight="1" thickBot="1" x14ac:dyDescent="0.3">
      <c r="B9" s="106" t="s">
        <v>93</v>
      </c>
      <c r="C9" s="103" t="s">
        <v>105</v>
      </c>
      <c r="D9" s="89" t="s">
        <v>15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158"/>
      <c r="R9" s="158"/>
      <c r="S9" s="166"/>
      <c r="T9" s="166"/>
      <c r="U9" s="166"/>
      <c r="V9" s="68">
        <f t="shared" ref="V9:V72" si="0">SUM(E9:U9)</f>
        <v>0</v>
      </c>
      <c r="W9" s="92" t="s">
        <v>16</v>
      </c>
      <c r="X9" s="92" t="s">
        <v>16</v>
      </c>
      <c r="Y9" s="93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158"/>
      <c r="AL9" s="158"/>
      <c r="AM9" s="158"/>
      <c r="AN9" s="158"/>
      <c r="AO9" s="166"/>
      <c r="AP9" s="166"/>
      <c r="AQ9" s="166"/>
      <c r="AR9" s="166"/>
      <c r="AS9" s="166"/>
      <c r="AT9" s="166"/>
      <c r="AU9" s="94" t="s">
        <v>118</v>
      </c>
      <c r="AV9" s="94" t="s">
        <v>118</v>
      </c>
      <c r="AW9" s="93"/>
      <c r="AX9" s="93"/>
      <c r="AY9" s="93"/>
      <c r="AZ9" s="93"/>
      <c r="BA9" s="93"/>
      <c r="BB9" s="93"/>
      <c r="BC9" s="93"/>
      <c r="BD9" s="93"/>
      <c r="BE9" s="93"/>
      <c r="BF9" s="95"/>
      <c r="BG9" s="96">
        <f t="shared" ref="BG9:BG72" si="1">SUM(Y9:AT9)</f>
        <v>0</v>
      </c>
      <c r="BH9" s="92" t="s">
        <v>16</v>
      </c>
      <c r="BI9" s="92" t="s">
        <v>16</v>
      </c>
      <c r="BJ9" s="92" t="s">
        <v>16</v>
      </c>
      <c r="BK9" s="92" t="s">
        <v>16</v>
      </c>
      <c r="BL9" s="92" t="s">
        <v>16</v>
      </c>
      <c r="BM9" s="92" t="s">
        <v>16</v>
      </c>
      <c r="BN9" s="92" t="s">
        <v>16</v>
      </c>
      <c r="BO9" s="92" t="s">
        <v>16</v>
      </c>
      <c r="BP9" s="92" t="s">
        <v>16</v>
      </c>
      <c r="BQ9" s="99">
        <f t="shared" ref="BQ9:BQ72" si="2">SUM(V9+BG9)</f>
        <v>0</v>
      </c>
    </row>
    <row r="10" spans="1:69" ht="24" customHeight="1" thickBot="1" x14ac:dyDescent="0.3">
      <c r="B10" s="106" t="s">
        <v>94</v>
      </c>
      <c r="C10" s="104" t="s">
        <v>18</v>
      </c>
      <c r="D10" s="100" t="s">
        <v>15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58"/>
      <c r="R10" s="158"/>
      <c r="S10" s="166"/>
      <c r="T10" s="166"/>
      <c r="U10" s="166"/>
      <c r="V10" s="68">
        <f t="shared" si="0"/>
        <v>0</v>
      </c>
      <c r="W10" s="92" t="s">
        <v>16</v>
      </c>
      <c r="X10" s="92" t="s">
        <v>16</v>
      </c>
      <c r="Y10" s="93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158"/>
      <c r="AL10" s="158"/>
      <c r="AM10" s="158"/>
      <c r="AN10" s="158"/>
      <c r="AO10" s="166"/>
      <c r="AP10" s="166"/>
      <c r="AQ10" s="166"/>
      <c r="AR10" s="166"/>
      <c r="AS10" s="166"/>
      <c r="AT10" s="166"/>
      <c r="AU10" s="94" t="s">
        <v>118</v>
      </c>
      <c r="AV10" s="94" t="s">
        <v>118</v>
      </c>
      <c r="AW10" s="93"/>
      <c r="AX10" s="93"/>
      <c r="AY10" s="93"/>
      <c r="AZ10" s="93"/>
      <c r="BA10" s="93"/>
      <c r="BB10" s="93"/>
      <c r="BC10" s="93"/>
      <c r="BD10" s="93"/>
      <c r="BE10" s="93"/>
      <c r="BF10" s="95"/>
      <c r="BG10" s="96">
        <f t="shared" si="1"/>
        <v>0</v>
      </c>
      <c r="BH10" s="92" t="s">
        <v>16</v>
      </c>
      <c r="BI10" s="92" t="s">
        <v>16</v>
      </c>
      <c r="BJ10" s="92" t="s">
        <v>16</v>
      </c>
      <c r="BK10" s="92" t="s">
        <v>16</v>
      </c>
      <c r="BL10" s="92" t="s">
        <v>16</v>
      </c>
      <c r="BM10" s="92" t="s">
        <v>16</v>
      </c>
      <c r="BN10" s="92" t="s">
        <v>16</v>
      </c>
      <c r="BO10" s="92" t="s">
        <v>16</v>
      </c>
      <c r="BP10" s="92" t="s">
        <v>16</v>
      </c>
      <c r="BQ10" s="99">
        <f t="shared" si="2"/>
        <v>0</v>
      </c>
    </row>
    <row r="11" spans="1:69" ht="27" customHeight="1" thickBot="1" x14ac:dyDescent="0.3">
      <c r="B11" s="106" t="s">
        <v>95</v>
      </c>
      <c r="C11" s="103" t="s">
        <v>20</v>
      </c>
      <c r="D11" s="46" t="s">
        <v>15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8"/>
      <c r="R11" s="158"/>
      <c r="S11" s="166"/>
      <c r="T11" s="166"/>
      <c r="U11" s="166"/>
      <c r="V11" s="68">
        <f t="shared" si="0"/>
        <v>0</v>
      </c>
      <c r="W11" s="92" t="s">
        <v>16</v>
      </c>
      <c r="X11" s="92" t="s">
        <v>16</v>
      </c>
      <c r="Y11" s="93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158"/>
      <c r="AL11" s="158"/>
      <c r="AM11" s="158"/>
      <c r="AN11" s="158"/>
      <c r="AO11" s="166"/>
      <c r="AP11" s="166"/>
      <c r="AQ11" s="166"/>
      <c r="AR11" s="166"/>
      <c r="AS11" s="166"/>
      <c r="AT11" s="166"/>
      <c r="AU11" s="94" t="s">
        <v>118</v>
      </c>
      <c r="AV11" s="94" t="s">
        <v>118</v>
      </c>
      <c r="AW11" s="93"/>
      <c r="AX11" s="93"/>
      <c r="AY11" s="93"/>
      <c r="AZ11" s="93"/>
      <c r="BA11" s="93"/>
      <c r="BB11" s="93"/>
      <c r="BC11" s="93"/>
      <c r="BD11" s="93"/>
      <c r="BE11" s="93"/>
      <c r="BF11" s="95"/>
      <c r="BG11" s="96">
        <f t="shared" si="1"/>
        <v>0</v>
      </c>
      <c r="BH11" s="92" t="s">
        <v>16</v>
      </c>
      <c r="BI11" s="92" t="s">
        <v>16</v>
      </c>
      <c r="BJ11" s="92" t="s">
        <v>16</v>
      </c>
      <c r="BK11" s="92" t="s">
        <v>16</v>
      </c>
      <c r="BL11" s="92" t="s">
        <v>16</v>
      </c>
      <c r="BM11" s="92" t="s">
        <v>16</v>
      </c>
      <c r="BN11" s="92" t="s">
        <v>16</v>
      </c>
      <c r="BO11" s="92" t="s">
        <v>16</v>
      </c>
      <c r="BP11" s="92" t="s">
        <v>16</v>
      </c>
      <c r="BQ11" s="99">
        <f t="shared" si="2"/>
        <v>0</v>
      </c>
    </row>
    <row r="12" spans="1:69" ht="20.25" customHeight="1" thickBot="1" x14ac:dyDescent="0.3">
      <c r="B12" s="106" t="s">
        <v>96</v>
      </c>
      <c r="C12" s="104" t="s">
        <v>19</v>
      </c>
      <c r="D12" s="89" t="s">
        <v>15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58"/>
      <c r="R12" s="158"/>
      <c r="S12" s="166"/>
      <c r="T12" s="166"/>
      <c r="U12" s="166"/>
      <c r="V12" s="68">
        <f t="shared" si="0"/>
        <v>0</v>
      </c>
      <c r="W12" s="92" t="s">
        <v>16</v>
      </c>
      <c r="X12" s="92" t="s">
        <v>16</v>
      </c>
      <c r="Y12" s="93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158"/>
      <c r="AL12" s="158"/>
      <c r="AM12" s="158"/>
      <c r="AN12" s="158"/>
      <c r="AO12" s="166"/>
      <c r="AP12" s="166"/>
      <c r="AQ12" s="166"/>
      <c r="AR12" s="166"/>
      <c r="AS12" s="166"/>
      <c r="AT12" s="166"/>
      <c r="AU12" s="94" t="s">
        <v>118</v>
      </c>
      <c r="AV12" s="94" t="s">
        <v>118</v>
      </c>
      <c r="AW12" s="90"/>
      <c r="AX12" s="90"/>
      <c r="AY12" s="93"/>
      <c r="AZ12" s="93"/>
      <c r="BA12" s="93"/>
      <c r="BB12" s="93"/>
      <c r="BC12" s="93"/>
      <c r="BD12" s="93"/>
      <c r="BE12" s="93"/>
      <c r="BF12" s="95"/>
      <c r="BG12" s="96">
        <f t="shared" si="1"/>
        <v>0</v>
      </c>
      <c r="BH12" s="92" t="s">
        <v>16</v>
      </c>
      <c r="BI12" s="92" t="s">
        <v>16</v>
      </c>
      <c r="BJ12" s="92" t="s">
        <v>16</v>
      </c>
      <c r="BK12" s="92" t="s">
        <v>16</v>
      </c>
      <c r="BL12" s="92" t="s">
        <v>16</v>
      </c>
      <c r="BM12" s="92" t="s">
        <v>16</v>
      </c>
      <c r="BN12" s="92" t="s">
        <v>16</v>
      </c>
      <c r="BO12" s="92" t="s">
        <v>16</v>
      </c>
      <c r="BP12" s="92" t="s">
        <v>16</v>
      </c>
      <c r="BQ12" s="99">
        <f t="shared" si="2"/>
        <v>0</v>
      </c>
    </row>
    <row r="13" spans="1:69" ht="26.45" customHeight="1" thickBot="1" x14ac:dyDescent="0.3">
      <c r="B13" s="107" t="s">
        <v>97</v>
      </c>
      <c r="C13" s="103" t="s">
        <v>126</v>
      </c>
      <c r="D13" s="89" t="s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158"/>
      <c r="R13" s="158"/>
      <c r="S13" s="166"/>
      <c r="T13" s="166"/>
      <c r="U13" s="166"/>
      <c r="V13" s="68">
        <f t="shared" si="0"/>
        <v>0</v>
      </c>
      <c r="W13" s="92" t="s">
        <v>16</v>
      </c>
      <c r="X13" s="92" t="s">
        <v>16</v>
      </c>
      <c r="Y13" s="93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158"/>
      <c r="AL13" s="158"/>
      <c r="AM13" s="158"/>
      <c r="AN13" s="158"/>
      <c r="AO13" s="166"/>
      <c r="AP13" s="166"/>
      <c r="AQ13" s="166"/>
      <c r="AR13" s="166"/>
      <c r="AS13" s="166"/>
      <c r="AT13" s="166"/>
      <c r="AU13" s="94" t="s">
        <v>118</v>
      </c>
      <c r="AV13" s="94" t="s">
        <v>118</v>
      </c>
      <c r="AW13" s="93"/>
      <c r="AX13" s="93"/>
      <c r="AY13" s="93"/>
      <c r="AZ13" s="93"/>
      <c r="BA13" s="93"/>
      <c r="BB13" s="93"/>
      <c r="BC13" s="93"/>
      <c r="BD13" s="93"/>
      <c r="BE13" s="93"/>
      <c r="BF13" s="95"/>
      <c r="BG13" s="96">
        <f t="shared" si="1"/>
        <v>0</v>
      </c>
      <c r="BH13" s="92" t="s">
        <v>16</v>
      </c>
      <c r="BI13" s="92" t="s">
        <v>16</v>
      </c>
      <c r="BJ13" s="92" t="s">
        <v>16</v>
      </c>
      <c r="BK13" s="92" t="s">
        <v>16</v>
      </c>
      <c r="BL13" s="92" t="s">
        <v>16</v>
      </c>
      <c r="BM13" s="92" t="s">
        <v>16</v>
      </c>
      <c r="BN13" s="92" t="s">
        <v>16</v>
      </c>
      <c r="BO13" s="92" t="s">
        <v>16</v>
      </c>
      <c r="BP13" s="92" t="s">
        <v>16</v>
      </c>
      <c r="BQ13" s="99">
        <f t="shared" si="2"/>
        <v>0</v>
      </c>
    </row>
    <row r="14" spans="1:69" ht="27.6" customHeight="1" thickBot="1" x14ac:dyDescent="0.3">
      <c r="B14" s="106" t="s">
        <v>98</v>
      </c>
      <c r="C14" s="103" t="s">
        <v>106</v>
      </c>
      <c r="D14" s="89" t="s">
        <v>15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158"/>
      <c r="R14" s="158"/>
      <c r="S14" s="166"/>
      <c r="T14" s="166"/>
      <c r="U14" s="166"/>
      <c r="V14" s="68">
        <f t="shared" si="0"/>
        <v>0</v>
      </c>
      <c r="W14" s="92" t="s">
        <v>16</v>
      </c>
      <c r="X14" s="92" t="s">
        <v>16</v>
      </c>
      <c r="Y14" s="93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158"/>
      <c r="AL14" s="158"/>
      <c r="AM14" s="158"/>
      <c r="AN14" s="158"/>
      <c r="AO14" s="166"/>
      <c r="AP14" s="166"/>
      <c r="AQ14" s="166"/>
      <c r="AR14" s="166"/>
      <c r="AS14" s="166"/>
      <c r="AT14" s="166"/>
      <c r="AU14" s="94" t="s">
        <v>118</v>
      </c>
      <c r="AV14" s="94" t="s">
        <v>118</v>
      </c>
      <c r="AW14" s="93"/>
      <c r="AX14" s="93"/>
      <c r="AY14" s="93"/>
      <c r="AZ14" s="93"/>
      <c r="BA14" s="93"/>
      <c r="BB14" s="93"/>
      <c r="BC14" s="93"/>
      <c r="BD14" s="93"/>
      <c r="BE14" s="93"/>
      <c r="BF14" s="95"/>
      <c r="BG14" s="96">
        <f t="shared" si="1"/>
        <v>0</v>
      </c>
      <c r="BH14" s="92" t="s">
        <v>16</v>
      </c>
      <c r="BI14" s="92" t="s">
        <v>16</v>
      </c>
      <c r="BJ14" s="92" t="s">
        <v>16</v>
      </c>
      <c r="BK14" s="92" t="s">
        <v>16</v>
      </c>
      <c r="BL14" s="92" t="s">
        <v>16</v>
      </c>
      <c r="BM14" s="92" t="s">
        <v>16</v>
      </c>
      <c r="BN14" s="92" t="s">
        <v>16</v>
      </c>
      <c r="BO14" s="92" t="s">
        <v>16</v>
      </c>
      <c r="BP14" s="92" t="s">
        <v>16</v>
      </c>
      <c r="BQ14" s="99">
        <f t="shared" si="2"/>
        <v>0</v>
      </c>
    </row>
    <row r="15" spans="1:69" ht="30.6" customHeight="1" thickBot="1" x14ac:dyDescent="0.3">
      <c r="B15" s="106" t="s">
        <v>99</v>
      </c>
      <c r="C15" s="103" t="s">
        <v>107</v>
      </c>
      <c r="D15" s="89" t="s">
        <v>15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58"/>
      <c r="R15" s="158"/>
      <c r="S15" s="166"/>
      <c r="T15" s="166"/>
      <c r="U15" s="166"/>
      <c r="V15" s="68">
        <f t="shared" si="0"/>
        <v>0</v>
      </c>
      <c r="W15" s="92" t="s">
        <v>16</v>
      </c>
      <c r="X15" s="92" t="s">
        <v>16</v>
      </c>
      <c r="Y15" s="93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158"/>
      <c r="AL15" s="158"/>
      <c r="AM15" s="158"/>
      <c r="AN15" s="158"/>
      <c r="AO15" s="166"/>
      <c r="AP15" s="166"/>
      <c r="AQ15" s="166"/>
      <c r="AR15" s="166"/>
      <c r="AS15" s="166"/>
      <c r="AT15" s="166"/>
      <c r="AU15" s="94" t="s">
        <v>118</v>
      </c>
      <c r="AV15" s="94" t="s">
        <v>118</v>
      </c>
      <c r="AW15" s="93"/>
      <c r="AX15" s="93"/>
      <c r="AY15" s="93"/>
      <c r="AZ15" s="93"/>
      <c r="BA15" s="93"/>
      <c r="BB15" s="93"/>
      <c r="BC15" s="93"/>
      <c r="BD15" s="93"/>
      <c r="BE15" s="93"/>
      <c r="BF15" s="95"/>
      <c r="BG15" s="96">
        <f t="shared" si="1"/>
        <v>0</v>
      </c>
      <c r="BH15" s="92" t="s">
        <v>16</v>
      </c>
      <c r="BI15" s="92" t="s">
        <v>16</v>
      </c>
      <c r="BJ15" s="92" t="s">
        <v>16</v>
      </c>
      <c r="BK15" s="92" t="s">
        <v>16</v>
      </c>
      <c r="BL15" s="92" t="s">
        <v>16</v>
      </c>
      <c r="BM15" s="92" t="s">
        <v>16</v>
      </c>
      <c r="BN15" s="92" t="s">
        <v>16</v>
      </c>
      <c r="BO15" s="92" t="s">
        <v>16</v>
      </c>
      <c r="BP15" s="92" t="s">
        <v>16</v>
      </c>
      <c r="BQ15" s="99">
        <f t="shared" si="2"/>
        <v>0</v>
      </c>
    </row>
    <row r="16" spans="1:69" ht="20.25" customHeight="1" thickBot="1" x14ac:dyDescent="0.3">
      <c r="B16" s="107" t="s">
        <v>100</v>
      </c>
      <c r="C16" s="103" t="s">
        <v>21</v>
      </c>
      <c r="D16" s="89" t="s">
        <v>15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58"/>
      <c r="R16" s="158"/>
      <c r="S16" s="166"/>
      <c r="T16" s="166"/>
      <c r="U16" s="166"/>
      <c r="V16" s="68">
        <f t="shared" si="0"/>
        <v>0</v>
      </c>
      <c r="W16" s="92" t="s">
        <v>16</v>
      </c>
      <c r="X16" s="92" t="s">
        <v>16</v>
      </c>
      <c r="Y16" s="93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158"/>
      <c r="AL16" s="158"/>
      <c r="AM16" s="158"/>
      <c r="AN16" s="158"/>
      <c r="AO16" s="166"/>
      <c r="AP16" s="166"/>
      <c r="AQ16" s="166"/>
      <c r="AR16" s="166"/>
      <c r="AS16" s="166"/>
      <c r="AT16" s="166"/>
      <c r="AU16" s="94" t="s">
        <v>118</v>
      </c>
      <c r="AV16" s="94" t="s">
        <v>118</v>
      </c>
      <c r="AW16" s="93"/>
      <c r="AX16" s="93"/>
      <c r="AY16" s="93"/>
      <c r="AZ16" s="93"/>
      <c r="BA16" s="93"/>
      <c r="BB16" s="93"/>
      <c r="BC16" s="93"/>
      <c r="BD16" s="93"/>
      <c r="BE16" s="93"/>
      <c r="BF16" s="95"/>
      <c r="BG16" s="96">
        <f t="shared" si="1"/>
        <v>0</v>
      </c>
      <c r="BH16" s="92" t="s">
        <v>16</v>
      </c>
      <c r="BI16" s="92" t="s">
        <v>16</v>
      </c>
      <c r="BJ16" s="92" t="s">
        <v>16</v>
      </c>
      <c r="BK16" s="92" t="s">
        <v>16</v>
      </c>
      <c r="BL16" s="92" t="s">
        <v>16</v>
      </c>
      <c r="BM16" s="92" t="s">
        <v>16</v>
      </c>
      <c r="BN16" s="92" t="s">
        <v>16</v>
      </c>
      <c r="BO16" s="92" t="s">
        <v>16</v>
      </c>
      <c r="BP16" s="92" t="s">
        <v>16</v>
      </c>
      <c r="BQ16" s="99">
        <f t="shared" si="2"/>
        <v>0</v>
      </c>
    </row>
    <row r="17" spans="1:69" ht="18" customHeight="1" thickBot="1" x14ac:dyDescent="0.3">
      <c r="B17" s="107" t="s">
        <v>101</v>
      </c>
      <c r="C17" s="103" t="s">
        <v>108</v>
      </c>
      <c r="D17" s="46" t="s">
        <v>15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58"/>
      <c r="R17" s="158"/>
      <c r="S17" s="166"/>
      <c r="T17" s="166"/>
      <c r="U17" s="166"/>
      <c r="V17" s="68">
        <f t="shared" si="0"/>
        <v>0</v>
      </c>
      <c r="W17" s="92" t="s">
        <v>16</v>
      </c>
      <c r="X17" s="92" t="s">
        <v>16</v>
      </c>
      <c r="Y17" s="93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158"/>
      <c r="AL17" s="158"/>
      <c r="AM17" s="158"/>
      <c r="AN17" s="158"/>
      <c r="AO17" s="166"/>
      <c r="AP17" s="166"/>
      <c r="AQ17" s="166"/>
      <c r="AR17" s="166"/>
      <c r="AS17" s="166"/>
      <c r="AT17" s="166"/>
      <c r="AU17" s="94" t="s">
        <v>118</v>
      </c>
      <c r="AV17" s="94" t="s">
        <v>118</v>
      </c>
      <c r="AW17" s="93"/>
      <c r="AX17" s="93"/>
      <c r="AY17" s="93"/>
      <c r="AZ17" s="93"/>
      <c r="BA17" s="93"/>
      <c r="BB17" s="93"/>
      <c r="BC17" s="93"/>
      <c r="BD17" s="93"/>
      <c r="BE17" s="93"/>
      <c r="BF17" s="95"/>
      <c r="BG17" s="96">
        <f t="shared" si="1"/>
        <v>0</v>
      </c>
      <c r="BH17" s="92" t="s">
        <v>16</v>
      </c>
      <c r="BI17" s="92" t="s">
        <v>16</v>
      </c>
      <c r="BJ17" s="92" t="s">
        <v>16</v>
      </c>
      <c r="BK17" s="92" t="s">
        <v>16</v>
      </c>
      <c r="BL17" s="92" t="s">
        <v>16</v>
      </c>
      <c r="BM17" s="92" t="s">
        <v>16</v>
      </c>
      <c r="BN17" s="92" t="s">
        <v>16</v>
      </c>
      <c r="BO17" s="92" t="s">
        <v>16</v>
      </c>
      <c r="BP17" s="92" t="s">
        <v>16</v>
      </c>
      <c r="BQ17" s="99">
        <f t="shared" si="2"/>
        <v>0</v>
      </c>
    </row>
    <row r="18" spans="1:69" ht="18" customHeight="1" thickBot="1" x14ac:dyDescent="0.3">
      <c r="B18" s="107" t="s">
        <v>102</v>
      </c>
      <c r="C18" s="105" t="s">
        <v>22</v>
      </c>
      <c r="D18" s="102" t="s">
        <v>15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58"/>
      <c r="R18" s="158"/>
      <c r="S18" s="166"/>
      <c r="T18" s="166"/>
      <c r="U18" s="166"/>
      <c r="V18" s="68">
        <f t="shared" si="0"/>
        <v>0</v>
      </c>
      <c r="W18" s="92" t="s">
        <v>16</v>
      </c>
      <c r="X18" s="92" t="s">
        <v>16</v>
      </c>
      <c r="Y18" s="93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158"/>
      <c r="AL18" s="158"/>
      <c r="AM18" s="158"/>
      <c r="AN18" s="158"/>
      <c r="AO18" s="166"/>
      <c r="AP18" s="166"/>
      <c r="AQ18" s="166"/>
      <c r="AR18" s="166"/>
      <c r="AS18" s="166"/>
      <c r="AT18" s="166"/>
      <c r="AU18" s="94" t="s">
        <v>118</v>
      </c>
      <c r="AV18" s="94" t="s">
        <v>118</v>
      </c>
      <c r="AW18" s="93"/>
      <c r="AX18" s="93"/>
      <c r="AY18" s="93"/>
      <c r="AZ18" s="93"/>
      <c r="BA18" s="93"/>
      <c r="BB18" s="93"/>
      <c r="BC18" s="93"/>
      <c r="BD18" s="93"/>
      <c r="BE18" s="93"/>
      <c r="BF18" s="95"/>
      <c r="BG18" s="96">
        <f t="shared" si="1"/>
        <v>0</v>
      </c>
      <c r="BH18" s="92" t="s">
        <v>16</v>
      </c>
      <c r="BI18" s="92" t="s">
        <v>16</v>
      </c>
      <c r="BJ18" s="92" t="s">
        <v>16</v>
      </c>
      <c r="BK18" s="92" t="s">
        <v>16</v>
      </c>
      <c r="BL18" s="92" t="s">
        <v>16</v>
      </c>
      <c r="BM18" s="92" t="s">
        <v>16</v>
      </c>
      <c r="BN18" s="92" t="s">
        <v>16</v>
      </c>
      <c r="BO18" s="92" t="s">
        <v>16</v>
      </c>
      <c r="BP18" s="92" t="s">
        <v>16</v>
      </c>
      <c r="BQ18" s="99">
        <f t="shared" si="2"/>
        <v>0</v>
      </c>
    </row>
    <row r="19" spans="1:69" ht="18" customHeight="1" thickBot="1" x14ac:dyDescent="0.3">
      <c r="B19" s="107" t="s">
        <v>103</v>
      </c>
      <c r="C19" s="105" t="s">
        <v>23</v>
      </c>
      <c r="D19" s="102" t="s">
        <v>15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58"/>
      <c r="R19" s="158"/>
      <c r="S19" s="166"/>
      <c r="T19" s="166"/>
      <c r="U19" s="166"/>
      <c r="V19" s="68">
        <f t="shared" si="0"/>
        <v>0</v>
      </c>
      <c r="W19" s="92" t="s">
        <v>16</v>
      </c>
      <c r="X19" s="92" t="s">
        <v>16</v>
      </c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158"/>
      <c r="AL19" s="158"/>
      <c r="AM19" s="158"/>
      <c r="AN19" s="158"/>
      <c r="AO19" s="166"/>
      <c r="AP19" s="166"/>
      <c r="AQ19" s="166"/>
      <c r="AR19" s="166"/>
      <c r="AS19" s="166"/>
      <c r="AT19" s="166"/>
      <c r="AU19" s="94" t="s">
        <v>118</v>
      </c>
      <c r="AV19" s="94" t="s">
        <v>118</v>
      </c>
      <c r="AW19" s="93"/>
      <c r="AX19" s="93"/>
      <c r="AY19" s="93"/>
      <c r="AZ19" s="93"/>
      <c r="BA19" s="93"/>
      <c r="BB19" s="93"/>
      <c r="BC19" s="93"/>
      <c r="BD19" s="93"/>
      <c r="BE19" s="93"/>
      <c r="BF19" s="95"/>
      <c r="BG19" s="96">
        <f t="shared" si="1"/>
        <v>0</v>
      </c>
      <c r="BH19" s="92" t="s">
        <v>16</v>
      </c>
      <c r="BI19" s="92" t="s">
        <v>16</v>
      </c>
      <c r="BJ19" s="92" t="s">
        <v>16</v>
      </c>
      <c r="BK19" s="92" t="s">
        <v>16</v>
      </c>
      <c r="BL19" s="92" t="s">
        <v>16</v>
      </c>
      <c r="BM19" s="92" t="s">
        <v>16</v>
      </c>
      <c r="BN19" s="92" t="s">
        <v>16</v>
      </c>
      <c r="BO19" s="92" t="s">
        <v>16</v>
      </c>
      <c r="BP19" s="92" t="s">
        <v>16</v>
      </c>
      <c r="BQ19" s="99">
        <f t="shared" si="2"/>
        <v>0</v>
      </c>
    </row>
    <row r="20" spans="1:69" ht="22.5" customHeight="1" thickBot="1" x14ac:dyDescent="0.3">
      <c r="B20" s="106" t="s">
        <v>110</v>
      </c>
      <c r="C20" s="108" t="s">
        <v>109</v>
      </c>
      <c r="D20" s="52" t="s">
        <v>15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58"/>
      <c r="R20" s="158"/>
      <c r="S20" s="166"/>
      <c r="T20" s="166"/>
      <c r="U20" s="166"/>
      <c r="V20" s="68">
        <f t="shared" si="0"/>
        <v>0</v>
      </c>
      <c r="W20" s="92" t="s">
        <v>16</v>
      </c>
      <c r="X20" s="92" t="s">
        <v>16</v>
      </c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158"/>
      <c r="AL20" s="158"/>
      <c r="AM20" s="158"/>
      <c r="AN20" s="158"/>
      <c r="AO20" s="166"/>
      <c r="AP20" s="166"/>
      <c r="AQ20" s="166"/>
      <c r="AR20" s="166"/>
      <c r="AS20" s="166"/>
      <c r="AT20" s="166"/>
      <c r="AU20" s="94" t="s">
        <v>118</v>
      </c>
      <c r="AV20" s="94" t="s">
        <v>118</v>
      </c>
      <c r="AW20" s="93"/>
      <c r="AX20" s="93"/>
      <c r="AY20" s="93"/>
      <c r="AZ20" s="93"/>
      <c r="BA20" s="93"/>
      <c r="BB20" s="93"/>
      <c r="BC20" s="93"/>
      <c r="BD20" s="93"/>
      <c r="BE20" s="93"/>
      <c r="BF20" s="95"/>
      <c r="BG20" s="96">
        <f t="shared" si="1"/>
        <v>0</v>
      </c>
      <c r="BH20" s="92" t="s">
        <v>16</v>
      </c>
      <c r="BI20" s="92" t="s">
        <v>16</v>
      </c>
      <c r="BJ20" s="92" t="s">
        <v>16</v>
      </c>
      <c r="BK20" s="92" t="s">
        <v>16</v>
      </c>
      <c r="BL20" s="92" t="s">
        <v>16</v>
      </c>
      <c r="BM20" s="92" t="s">
        <v>16</v>
      </c>
      <c r="BN20" s="92" t="s">
        <v>16</v>
      </c>
      <c r="BO20" s="92" t="s">
        <v>16</v>
      </c>
      <c r="BP20" s="92" t="s">
        <v>16</v>
      </c>
      <c r="BQ20" s="99">
        <f t="shared" si="2"/>
        <v>0</v>
      </c>
    </row>
    <row r="21" spans="1:69" ht="20.25" customHeight="1" thickBot="1" x14ac:dyDescent="0.3">
      <c r="B21" s="107" t="s">
        <v>111</v>
      </c>
      <c r="C21" s="50" t="s">
        <v>127</v>
      </c>
      <c r="D21" s="89" t="s">
        <v>15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58"/>
      <c r="R21" s="158"/>
      <c r="S21" s="166"/>
      <c r="T21" s="166"/>
      <c r="U21" s="166"/>
      <c r="V21" s="68">
        <f t="shared" si="0"/>
        <v>0</v>
      </c>
      <c r="W21" s="92" t="s">
        <v>16</v>
      </c>
      <c r="X21" s="92" t="s">
        <v>16</v>
      </c>
      <c r="Y21" s="93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158"/>
      <c r="AL21" s="158"/>
      <c r="AM21" s="158"/>
      <c r="AN21" s="158"/>
      <c r="AO21" s="166"/>
      <c r="AP21" s="166"/>
      <c r="AQ21" s="166"/>
      <c r="AR21" s="166"/>
      <c r="AS21" s="166"/>
      <c r="AT21" s="166"/>
      <c r="AU21" s="94" t="s">
        <v>118</v>
      </c>
      <c r="AV21" s="94" t="s">
        <v>118</v>
      </c>
      <c r="AW21" s="93"/>
      <c r="AX21" s="93"/>
      <c r="AY21" s="93"/>
      <c r="AZ21" s="93"/>
      <c r="BA21" s="93"/>
      <c r="BB21" s="93"/>
      <c r="BC21" s="93"/>
      <c r="BD21" s="93"/>
      <c r="BE21" s="93"/>
      <c r="BF21" s="95"/>
      <c r="BG21" s="96">
        <f t="shared" si="1"/>
        <v>0</v>
      </c>
      <c r="BH21" s="92" t="s">
        <v>16</v>
      </c>
      <c r="BI21" s="92" t="s">
        <v>16</v>
      </c>
      <c r="BJ21" s="92" t="s">
        <v>16</v>
      </c>
      <c r="BK21" s="92" t="s">
        <v>16</v>
      </c>
      <c r="BL21" s="92" t="s">
        <v>16</v>
      </c>
      <c r="BM21" s="92" t="s">
        <v>16</v>
      </c>
      <c r="BN21" s="92" t="s">
        <v>16</v>
      </c>
      <c r="BO21" s="92" t="s">
        <v>16</v>
      </c>
      <c r="BP21" s="92" t="s">
        <v>16</v>
      </c>
      <c r="BQ21" s="99">
        <f t="shared" si="2"/>
        <v>0</v>
      </c>
    </row>
    <row r="22" spans="1:69" ht="27.6" customHeight="1" thickBot="1" x14ac:dyDescent="0.3">
      <c r="B22" s="111" t="s">
        <v>25</v>
      </c>
      <c r="C22" s="103" t="s">
        <v>26</v>
      </c>
      <c r="D22" s="46" t="s">
        <v>15</v>
      </c>
      <c r="E22" s="90">
        <v>2</v>
      </c>
      <c r="F22" s="90">
        <v>2</v>
      </c>
      <c r="G22" s="90">
        <v>2</v>
      </c>
      <c r="H22" s="90">
        <v>2</v>
      </c>
      <c r="I22" s="90">
        <v>2</v>
      </c>
      <c r="J22" s="90">
        <v>2</v>
      </c>
      <c r="K22" s="90">
        <v>2</v>
      </c>
      <c r="L22" s="90">
        <v>2</v>
      </c>
      <c r="M22" s="90">
        <v>1</v>
      </c>
      <c r="N22" s="90"/>
      <c r="O22" s="90"/>
      <c r="P22" s="90"/>
      <c r="Q22" s="158"/>
      <c r="R22" s="158"/>
      <c r="S22" s="166"/>
      <c r="T22" s="166"/>
      <c r="U22" s="166"/>
      <c r="V22" s="15">
        <f t="shared" si="0"/>
        <v>17</v>
      </c>
      <c r="W22" s="10" t="s">
        <v>16</v>
      </c>
      <c r="X22" s="10" t="s">
        <v>16</v>
      </c>
      <c r="Y22" s="90">
        <v>2</v>
      </c>
      <c r="Z22" s="90">
        <v>2</v>
      </c>
      <c r="AA22" s="90">
        <v>2</v>
      </c>
      <c r="AB22" s="90">
        <v>2</v>
      </c>
      <c r="AC22" s="90">
        <v>2</v>
      </c>
      <c r="AD22" s="90">
        <v>2</v>
      </c>
      <c r="AE22" s="90">
        <v>2</v>
      </c>
      <c r="AF22" s="90">
        <v>2</v>
      </c>
      <c r="AG22" s="90">
        <v>2</v>
      </c>
      <c r="AH22" s="90">
        <v>1</v>
      </c>
      <c r="AI22" s="90"/>
      <c r="AJ22" s="90"/>
      <c r="AK22" s="158"/>
      <c r="AL22" s="158"/>
      <c r="AM22" s="158"/>
      <c r="AN22" s="158"/>
      <c r="AO22" s="166"/>
      <c r="AP22" s="166"/>
      <c r="AQ22" s="166"/>
      <c r="AR22" s="166"/>
      <c r="AS22" s="166"/>
      <c r="AT22" s="166"/>
      <c r="AU22" s="88" t="s">
        <v>118</v>
      </c>
      <c r="AV22" s="88" t="s">
        <v>118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19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99">
        <f t="shared" si="2"/>
        <v>36</v>
      </c>
    </row>
    <row r="23" spans="1:69" ht="30" customHeight="1" thickBot="1" x14ac:dyDescent="0.3">
      <c r="A23" s="4"/>
      <c r="B23" s="112" t="s">
        <v>27</v>
      </c>
      <c r="C23" s="55" t="s">
        <v>28</v>
      </c>
      <c r="D23" s="46" t="s">
        <v>15</v>
      </c>
      <c r="E23" s="90">
        <v>4</v>
      </c>
      <c r="F23" s="90">
        <v>4</v>
      </c>
      <c r="G23" s="90">
        <v>2</v>
      </c>
      <c r="H23" s="90">
        <v>2</v>
      </c>
      <c r="I23" s="90">
        <v>2</v>
      </c>
      <c r="J23" s="90">
        <v>2</v>
      </c>
      <c r="K23" s="90">
        <v>2</v>
      </c>
      <c r="L23" s="90">
        <v>2</v>
      </c>
      <c r="M23" s="90">
        <v>2</v>
      </c>
      <c r="N23" s="90">
        <v>4</v>
      </c>
      <c r="O23" s="90">
        <v>4</v>
      </c>
      <c r="P23" s="90">
        <v>4</v>
      </c>
      <c r="Q23" s="158"/>
      <c r="R23" s="158"/>
      <c r="S23" s="166"/>
      <c r="T23" s="166"/>
      <c r="U23" s="166"/>
      <c r="V23" s="15">
        <f t="shared" si="0"/>
        <v>34</v>
      </c>
      <c r="W23" s="10" t="s">
        <v>16</v>
      </c>
      <c r="X23" s="10" t="s">
        <v>16</v>
      </c>
      <c r="Y23" s="93"/>
      <c r="Z23" s="90"/>
      <c r="AA23" s="90">
        <v>2</v>
      </c>
      <c r="AB23" s="90">
        <v>2</v>
      </c>
      <c r="AC23" s="90">
        <v>2</v>
      </c>
      <c r="AD23" s="90">
        <v>2</v>
      </c>
      <c r="AE23" s="90">
        <v>2</v>
      </c>
      <c r="AF23" s="90">
        <v>2</v>
      </c>
      <c r="AG23" s="90">
        <v>2</v>
      </c>
      <c r="AH23" s="90">
        <v>1</v>
      </c>
      <c r="AI23" s="90">
        <v>2</v>
      </c>
      <c r="AJ23" s="90">
        <v>2</v>
      </c>
      <c r="AK23" s="158"/>
      <c r="AL23" s="158"/>
      <c r="AM23" s="158"/>
      <c r="AN23" s="158"/>
      <c r="AO23" s="166"/>
      <c r="AP23" s="166"/>
      <c r="AQ23" s="166"/>
      <c r="AR23" s="166"/>
      <c r="AS23" s="166"/>
      <c r="AT23" s="166"/>
      <c r="AU23" s="88" t="s">
        <v>118</v>
      </c>
      <c r="AV23" s="88" t="s">
        <v>118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19</v>
      </c>
      <c r="BH23" s="10" t="s">
        <v>16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99">
        <f t="shared" si="2"/>
        <v>53</v>
      </c>
    </row>
    <row r="24" spans="1:69" ht="31.9" customHeight="1" thickBot="1" x14ac:dyDescent="0.3">
      <c r="A24" s="4"/>
      <c r="B24" s="113" t="s">
        <v>29</v>
      </c>
      <c r="C24" s="62" t="s">
        <v>30</v>
      </c>
      <c r="D24" s="46" t="s">
        <v>15</v>
      </c>
      <c r="E24" s="90"/>
      <c r="F24" s="90"/>
      <c r="G24" s="90"/>
      <c r="H24" s="90">
        <v>2</v>
      </c>
      <c r="I24" s="90">
        <v>2</v>
      </c>
      <c r="J24" s="90">
        <v>2</v>
      </c>
      <c r="K24" s="90">
        <v>2</v>
      </c>
      <c r="L24" s="90">
        <v>2</v>
      </c>
      <c r="M24" s="90">
        <v>1</v>
      </c>
      <c r="N24" s="90">
        <v>2</v>
      </c>
      <c r="O24" s="90">
        <v>2</v>
      </c>
      <c r="P24" s="90">
        <v>2</v>
      </c>
      <c r="Q24" s="158"/>
      <c r="R24" s="158"/>
      <c r="S24" s="166"/>
      <c r="T24" s="166"/>
      <c r="U24" s="166"/>
      <c r="V24" s="15">
        <f t="shared" si="0"/>
        <v>17</v>
      </c>
      <c r="W24" s="10" t="s">
        <v>24</v>
      </c>
      <c r="X24" s="10" t="s">
        <v>24</v>
      </c>
      <c r="Y24" s="90"/>
      <c r="Z24" s="90"/>
      <c r="AA24" s="90">
        <v>2</v>
      </c>
      <c r="AB24" s="90">
        <v>2</v>
      </c>
      <c r="AC24" s="90">
        <v>2</v>
      </c>
      <c r="AD24" s="90">
        <v>2</v>
      </c>
      <c r="AE24" s="90">
        <v>2</v>
      </c>
      <c r="AF24" s="90">
        <v>2</v>
      </c>
      <c r="AG24" s="90">
        <v>2</v>
      </c>
      <c r="AH24" s="90">
        <v>2</v>
      </c>
      <c r="AI24" s="90">
        <v>2</v>
      </c>
      <c r="AJ24" s="90">
        <v>1</v>
      </c>
      <c r="AK24" s="158"/>
      <c r="AL24" s="158"/>
      <c r="AM24" s="158"/>
      <c r="AN24" s="158"/>
      <c r="AO24" s="166"/>
      <c r="AP24" s="166"/>
      <c r="AQ24" s="166"/>
      <c r="AR24" s="166"/>
      <c r="AS24" s="166"/>
      <c r="AT24" s="166"/>
      <c r="AU24" s="88" t="s">
        <v>118</v>
      </c>
      <c r="AV24" s="88" t="s">
        <v>118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19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99">
        <f t="shared" si="2"/>
        <v>36</v>
      </c>
    </row>
    <row r="25" spans="1:69" ht="30.6" customHeight="1" thickBot="1" x14ac:dyDescent="0.3">
      <c r="A25" s="4"/>
      <c r="B25" s="113" t="s">
        <v>31</v>
      </c>
      <c r="C25" s="55" t="s">
        <v>32</v>
      </c>
      <c r="D25" s="46" t="s">
        <v>15</v>
      </c>
      <c r="E25" s="90"/>
      <c r="F25" s="90"/>
      <c r="G25" s="90"/>
      <c r="H25" s="90"/>
      <c r="I25" s="90">
        <v>2</v>
      </c>
      <c r="J25" s="90">
        <v>2</v>
      </c>
      <c r="K25" s="90">
        <v>2</v>
      </c>
      <c r="L25" s="90">
        <v>2</v>
      </c>
      <c r="M25" s="90">
        <v>2</v>
      </c>
      <c r="N25" s="90">
        <v>2</v>
      </c>
      <c r="O25" s="90">
        <v>2</v>
      </c>
      <c r="P25" s="90">
        <v>3</v>
      </c>
      <c r="Q25" s="158"/>
      <c r="R25" s="158"/>
      <c r="S25" s="166"/>
      <c r="T25" s="166"/>
      <c r="U25" s="166"/>
      <c r="V25" s="15">
        <f t="shared" si="0"/>
        <v>17</v>
      </c>
      <c r="W25" s="25" t="s">
        <v>16</v>
      </c>
      <c r="X25" s="25" t="s">
        <v>16</v>
      </c>
      <c r="Y25" s="90">
        <v>2</v>
      </c>
      <c r="Z25" s="90">
        <v>2</v>
      </c>
      <c r="AA25" s="90">
        <v>2</v>
      </c>
      <c r="AB25" s="90">
        <v>2</v>
      </c>
      <c r="AC25" s="90">
        <v>2</v>
      </c>
      <c r="AD25" s="90">
        <v>2</v>
      </c>
      <c r="AE25" s="90">
        <v>2</v>
      </c>
      <c r="AF25" s="90">
        <v>2</v>
      </c>
      <c r="AG25" s="90"/>
      <c r="AH25" s="90"/>
      <c r="AI25" s="90"/>
      <c r="AJ25" s="93">
        <v>3</v>
      </c>
      <c r="AK25" s="158"/>
      <c r="AL25" s="158"/>
      <c r="AM25" s="158"/>
      <c r="AN25" s="158"/>
      <c r="AO25" s="166"/>
      <c r="AP25" s="166"/>
      <c r="AQ25" s="166"/>
      <c r="AR25" s="166"/>
      <c r="AS25" s="166"/>
      <c r="AT25" s="166"/>
      <c r="AU25" s="88" t="s">
        <v>118</v>
      </c>
      <c r="AV25" s="88" t="s">
        <v>118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19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99">
        <f t="shared" si="2"/>
        <v>36</v>
      </c>
    </row>
    <row r="26" spans="1:69" ht="27.75" customHeight="1" thickBot="1" x14ac:dyDescent="0.3">
      <c r="A26" s="4"/>
      <c r="B26" s="114" t="s">
        <v>33</v>
      </c>
      <c r="C26" s="60" t="s">
        <v>34</v>
      </c>
      <c r="D26" s="46" t="s">
        <v>15</v>
      </c>
      <c r="E26" s="90">
        <v>4</v>
      </c>
      <c r="F26" s="90">
        <v>4</v>
      </c>
      <c r="G26" s="90">
        <v>6</v>
      </c>
      <c r="H26" s="90">
        <v>4</v>
      </c>
      <c r="I26" s="90">
        <v>2</v>
      </c>
      <c r="J26" s="90">
        <v>2</v>
      </c>
      <c r="K26" s="90">
        <v>2</v>
      </c>
      <c r="L26" s="90">
        <v>2</v>
      </c>
      <c r="M26" s="90">
        <v>2</v>
      </c>
      <c r="N26" s="90">
        <v>2</v>
      </c>
      <c r="O26" s="90">
        <v>2</v>
      </c>
      <c r="P26" s="90">
        <v>2</v>
      </c>
      <c r="Q26" s="158"/>
      <c r="R26" s="158"/>
      <c r="S26" s="166"/>
      <c r="T26" s="166"/>
      <c r="U26" s="166"/>
      <c r="V26" s="15">
        <f t="shared" si="0"/>
        <v>34</v>
      </c>
      <c r="W26" s="25" t="s">
        <v>16</v>
      </c>
      <c r="X26" s="25" t="s">
        <v>16</v>
      </c>
      <c r="Y26" s="93">
        <v>4</v>
      </c>
      <c r="Z26" s="93">
        <v>4</v>
      </c>
      <c r="AA26" s="90">
        <v>2</v>
      </c>
      <c r="AB26" s="90">
        <v>2</v>
      </c>
      <c r="AC26" s="90">
        <v>3</v>
      </c>
      <c r="AD26" s="90"/>
      <c r="AE26" s="90"/>
      <c r="AF26" s="90"/>
      <c r="AG26" s="90"/>
      <c r="AH26" s="90"/>
      <c r="AI26" s="90"/>
      <c r="AJ26" s="90"/>
      <c r="AK26" s="158"/>
      <c r="AL26" s="158"/>
      <c r="AM26" s="158"/>
      <c r="AN26" s="158"/>
      <c r="AO26" s="166"/>
      <c r="AP26" s="166"/>
      <c r="AQ26" s="166"/>
      <c r="AR26" s="166"/>
      <c r="AS26" s="166"/>
      <c r="AT26" s="166"/>
      <c r="AU26" s="88" t="s">
        <v>118</v>
      </c>
      <c r="AV26" s="88" t="s">
        <v>118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15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99">
        <f t="shared" si="2"/>
        <v>49</v>
      </c>
    </row>
    <row r="27" spans="1:69" ht="26.25" customHeight="1" thickBot="1" x14ac:dyDescent="0.3">
      <c r="A27" s="4"/>
      <c r="B27" s="115" t="s">
        <v>35</v>
      </c>
      <c r="C27" s="61" t="s">
        <v>36</v>
      </c>
      <c r="D27" s="46" t="s">
        <v>15</v>
      </c>
      <c r="E27" s="90"/>
      <c r="F27" s="90"/>
      <c r="G27" s="90"/>
      <c r="H27" s="90">
        <v>2</v>
      </c>
      <c r="I27" s="90">
        <v>2</v>
      </c>
      <c r="J27" s="90">
        <v>2</v>
      </c>
      <c r="K27" s="90">
        <v>2</v>
      </c>
      <c r="L27" s="90">
        <v>2</v>
      </c>
      <c r="M27" s="90">
        <v>2</v>
      </c>
      <c r="N27" s="90">
        <v>2</v>
      </c>
      <c r="O27" s="90">
        <v>2</v>
      </c>
      <c r="P27" s="90">
        <v>1</v>
      </c>
      <c r="Q27" s="158"/>
      <c r="R27" s="158"/>
      <c r="S27" s="166"/>
      <c r="T27" s="166"/>
      <c r="U27" s="166"/>
      <c r="V27" s="15">
        <f t="shared" si="0"/>
        <v>17</v>
      </c>
      <c r="W27" s="25" t="s">
        <v>16</v>
      </c>
      <c r="X27" s="25" t="s">
        <v>16</v>
      </c>
      <c r="Y27" s="93"/>
      <c r="Z27" s="93"/>
      <c r="AA27" s="93"/>
      <c r="AB27" s="93"/>
      <c r="AC27" s="93">
        <v>1</v>
      </c>
      <c r="AD27" s="90">
        <v>2</v>
      </c>
      <c r="AE27" s="90">
        <v>2</v>
      </c>
      <c r="AF27" s="90">
        <v>2</v>
      </c>
      <c r="AG27" s="90">
        <v>2</v>
      </c>
      <c r="AH27" s="90">
        <v>4</v>
      </c>
      <c r="AI27" s="90">
        <v>4</v>
      </c>
      <c r="AJ27" s="90">
        <v>2</v>
      </c>
      <c r="AK27" s="158"/>
      <c r="AL27" s="158"/>
      <c r="AM27" s="158"/>
      <c r="AN27" s="158"/>
      <c r="AO27" s="166"/>
      <c r="AP27" s="166"/>
      <c r="AQ27" s="166"/>
      <c r="AR27" s="166"/>
      <c r="AS27" s="166"/>
      <c r="AT27" s="166"/>
      <c r="AU27" s="88" t="s">
        <v>118</v>
      </c>
      <c r="AV27" s="88" t="s">
        <v>118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19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99">
        <f t="shared" si="2"/>
        <v>36</v>
      </c>
    </row>
    <row r="28" spans="1:69" ht="26.25" customHeight="1" thickBot="1" x14ac:dyDescent="0.3">
      <c r="A28" s="4"/>
      <c r="B28" s="242" t="s">
        <v>37</v>
      </c>
      <c r="C28" s="244" t="s">
        <v>38</v>
      </c>
      <c r="D28" s="46" t="s">
        <v>15</v>
      </c>
      <c r="E28" s="90">
        <v>4</v>
      </c>
      <c r="F28" s="90">
        <v>4</v>
      </c>
      <c r="G28" s="90">
        <v>4</v>
      </c>
      <c r="H28" s="90">
        <v>4</v>
      </c>
      <c r="I28" s="174">
        <v>2</v>
      </c>
      <c r="J28" s="90">
        <v>2</v>
      </c>
      <c r="K28" s="90">
        <v>2</v>
      </c>
      <c r="L28" s="90">
        <v>2</v>
      </c>
      <c r="M28" s="90">
        <v>4</v>
      </c>
      <c r="N28" s="90">
        <v>2</v>
      </c>
      <c r="O28" s="90">
        <v>2</v>
      </c>
      <c r="P28" s="90">
        <v>2</v>
      </c>
      <c r="Q28" s="158"/>
      <c r="R28" s="158"/>
      <c r="S28" s="166"/>
      <c r="T28" s="166"/>
      <c r="U28" s="166"/>
      <c r="V28" s="15">
        <f t="shared" si="0"/>
        <v>34</v>
      </c>
      <c r="W28" s="25" t="s">
        <v>16</v>
      </c>
      <c r="X28" s="25" t="s">
        <v>16</v>
      </c>
      <c r="Y28" s="93">
        <v>4</v>
      </c>
      <c r="Z28" s="93">
        <v>4</v>
      </c>
      <c r="AA28" s="90">
        <v>2</v>
      </c>
      <c r="AB28" s="90">
        <v>2</v>
      </c>
      <c r="AC28" s="90">
        <v>2</v>
      </c>
      <c r="AD28" s="90">
        <v>2</v>
      </c>
      <c r="AE28" s="90">
        <v>3</v>
      </c>
      <c r="AF28" s="90"/>
      <c r="AG28" s="93"/>
      <c r="AH28" s="93"/>
      <c r="AI28" s="93"/>
      <c r="AJ28" s="93"/>
      <c r="AK28" s="158"/>
      <c r="AL28" s="158"/>
      <c r="AM28" s="158"/>
      <c r="AN28" s="158"/>
      <c r="AO28" s="166"/>
      <c r="AP28" s="166"/>
      <c r="AQ28" s="166"/>
      <c r="AR28" s="166"/>
      <c r="AS28" s="166"/>
      <c r="AT28" s="166"/>
      <c r="AU28" s="88" t="s">
        <v>118</v>
      </c>
      <c r="AV28" s="88" t="s">
        <v>118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19</v>
      </c>
      <c r="BH28" s="10" t="s">
        <v>16</v>
      </c>
      <c r="BI28" s="10" t="s">
        <v>16</v>
      </c>
      <c r="BJ28" s="10" t="s">
        <v>16</v>
      </c>
      <c r="BK28" s="10" t="s">
        <v>16</v>
      </c>
      <c r="BL28" s="10" t="s">
        <v>16</v>
      </c>
      <c r="BM28" s="10" t="s">
        <v>16</v>
      </c>
      <c r="BN28" s="10" t="s">
        <v>16</v>
      </c>
      <c r="BO28" s="10" t="s">
        <v>16</v>
      </c>
      <c r="BP28" s="10" t="s">
        <v>16</v>
      </c>
      <c r="BQ28" s="99">
        <f t="shared" si="2"/>
        <v>53</v>
      </c>
    </row>
    <row r="29" spans="1:69" ht="19.899999999999999" customHeight="1" thickBot="1" x14ac:dyDescent="0.3">
      <c r="A29" s="4"/>
      <c r="B29" s="243"/>
      <c r="C29" s="245"/>
      <c r="D29" s="319" t="s">
        <v>17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58"/>
      <c r="R29" s="158"/>
      <c r="S29" s="166"/>
      <c r="T29" s="166"/>
      <c r="U29" s="166"/>
      <c r="V29" s="15">
        <f t="shared" si="0"/>
        <v>0</v>
      </c>
      <c r="W29" s="25" t="s">
        <v>16</v>
      </c>
      <c r="X29" s="25" t="s">
        <v>16</v>
      </c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58"/>
      <c r="AL29" s="158"/>
      <c r="AM29" s="158"/>
      <c r="AN29" s="158"/>
      <c r="AO29" s="166"/>
      <c r="AP29" s="166"/>
      <c r="AQ29" s="166"/>
      <c r="AR29" s="166"/>
      <c r="AS29" s="166"/>
      <c r="AT29" s="166"/>
      <c r="AU29" s="88" t="s">
        <v>118</v>
      </c>
      <c r="AV29" s="88" t="s">
        <v>118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2">
        <v>0</v>
      </c>
      <c r="BG29" s="18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99">
        <f t="shared" si="2"/>
        <v>0</v>
      </c>
    </row>
    <row r="30" spans="1:69" ht="26.25" customHeight="1" thickBot="1" x14ac:dyDescent="0.3">
      <c r="A30" s="4"/>
      <c r="B30" s="116" t="s">
        <v>39</v>
      </c>
      <c r="C30" s="117" t="s">
        <v>40</v>
      </c>
      <c r="D30" s="46" t="s">
        <v>15</v>
      </c>
      <c r="E30" s="90">
        <v>2</v>
      </c>
      <c r="F30" s="90">
        <v>2</v>
      </c>
      <c r="G30" s="90">
        <v>2</v>
      </c>
      <c r="H30" s="90">
        <v>2</v>
      </c>
      <c r="I30" s="90">
        <v>2</v>
      </c>
      <c r="J30" s="90">
        <v>2</v>
      </c>
      <c r="K30" s="90">
        <v>2</v>
      </c>
      <c r="L30" s="90">
        <v>3</v>
      </c>
      <c r="M30" s="90"/>
      <c r="N30" s="90"/>
      <c r="O30" s="90"/>
      <c r="P30" s="90"/>
      <c r="Q30" s="158"/>
      <c r="R30" s="158"/>
      <c r="S30" s="166"/>
      <c r="T30" s="166"/>
      <c r="U30" s="166"/>
      <c r="V30" s="15">
        <f t="shared" si="0"/>
        <v>17</v>
      </c>
      <c r="W30" s="25" t="s">
        <v>16</v>
      </c>
      <c r="X30" s="25" t="s">
        <v>16</v>
      </c>
      <c r="Y30" s="93"/>
      <c r="Z30" s="93"/>
      <c r="AA30" s="93"/>
      <c r="AB30" s="93"/>
      <c r="AC30" s="93"/>
      <c r="AD30" s="93"/>
      <c r="AE30" s="93">
        <v>1</v>
      </c>
      <c r="AF30" s="93">
        <v>2</v>
      </c>
      <c r="AG30" s="93">
        <v>4</v>
      </c>
      <c r="AH30" s="93">
        <v>4</v>
      </c>
      <c r="AI30" s="93">
        <v>4</v>
      </c>
      <c r="AJ30" s="93">
        <v>4</v>
      </c>
      <c r="AK30" s="158"/>
      <c r="AL30" s="158"/>
      <c r="AM30" s="158"/>
      <c r="AN30" s="158"/>
      <c r="AO30" s="166"/>
      <c r="AP30" s="166"/>
      <c r="AQ30" s="166"/>
      <c r="AR30" s="166"/>
      <c r="AS30" s="166"/>
      <c r="AT30" s="166"/>
      <c r="AU30" s="88" t="s">
        <v>118</v>
      </c>
      <c r="AV30" s="88" t="s">
        <v>118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19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99">
        <f t="shared" si="2"/>
        <v>36</v>
      </c>
    </row>
    <row r="31" spans="1:69" s="27" customFormat="1" ht="30" customHeight="1" thickBot="1" x14ac:dyDescent="0.3">
      <c r="A31" s="26"/>
      <c r="B31" s="113" t="s">
        <v>112</v>
      </c>
      <c r="C31" s="62" t="s">
        <v>113</v>
      </c>
      <c r="D31" s="46" t="s">
        <v>15</v>
      </c>
      <c r="E31" s="90"/>
      <c r="F31" s="90"/>
      <c r="G31" s="90"/>
      <c r="H31" s="90"/>
      <c r="I31" s="90"/>
      <c r="J31" s="90"/>
      <c r="K31" s="90"/>
      <c r="L31" s="90"/>
      <c r="M31" s="90"/>
      <c r="N31" s="90">
        <v>2</v>
      </c>
      <c r="O31" s="90">
        <v>4</v>
      </c>
      <c r="P31" s="90">
        <v>4</v>
      </c>
      <c r="Q31" s="158"/>
      <c r="R31" s="158"/>
      <c r="S31" s="166"/>
      <c r="T31" s="166"/>
      <c r="U31" s="166"/>
      <c r="V31" s="15">
        <f t="shared" si="0"/>
        <v>10</v>
      </c>
      <c r="W31" s="25" t="s">
        <v>16</v>
      </c>
      <c r="X31" s="25" t="s">
        <v>16</v>
      </c>
      <c r="Y31" s="93">
        <v>4</v>
      </c>
      <c r="Z31" s="93">
        <v>4</v>
      </c>
      <c r="AA31" s="93">
        <v>2</v>
      </c>
      <c r="AB31" s="93"/>
      <c r="AC31" s="93"/>
      <c r="AD31" s="93"/>
      <c r="AE31" s="93"/>
      <c r="AF31" s="93"/>
      <c r="AG31" s="93"/>
      <c r="AH31" s="93"/>
      <c r="AI31" s="93"/>
      <c r="AJ31" s="93"/>
      <c r="AK31" s="158"/>
      <c r="AL31" s="158"/>
      <c r="AM31" s="158"/>
      <c r="AN31" s="158"/>
      <c r="AO31" s="166"/>
      <c r="AP31" s="166"/>
      <c r="AQ31" s="166"/>
      <c r="AR31" s="166"/>
      <c r="AS31" s="166"/>
      <c r="AT31" s="166"/>
      <c r="AU31" s="88" t="s">
        <v>118</v>
      </c>
      <c r="AV31" s="88" t="s">
        <v>118</v>
      </c>
      <c r="AW31" s="16"/>
      <c r="AX31" s="16"/>
      <c r="AY31" s="16"/>
      <c r="AZ31" s="16"/>
      <c r="BA31" s="16"/>
      <c r="BB31" s="16"/>
      <c r="BC31" s="16"/>
      <c r="BD31" s="16"/>
      <c r="BE31" s="16"/>
      <c r="BF31" s="17"/>
      <c r="BG31" s="18">
        <f t="shared" si="1"/>
        <v>10</v>
      </c>
      <c r="BH31" s="10" t="s">
        <v>16</v>
      </c>
      <c r="BI31" s="10" t="s">
        <v>16</v>
      </c>
      <c r="BJ31" s="10" t="s">
        <v>16</v>
      </c>
      <c r="BK31" s="10" t="s">
        <v>16</v>
      </c>
      <c r="BL31" s="10" t="s">
        <v>16</v>
      </c>
      <c r="BM31" s="10" t="s">
        <v>16</v>
      </c>
      <c r="BN31" s="10" t="s">
        <v>16</v>
      </c>
      <c r="BO31" s="10" t="s">
        <v>16</v>
      </c>
      <c r="BP31" s="10" t="s">
        <v>16</v>
      </c>
      <c r="BQ31" s="99">
        <f t="shared" si="2"/>
        <v>20</v>
      </c>
    </row>
    <row r="32" spans="1:69" s="27" customFormat="1" ht="25.5" customHeight="1" thickBot="1" x14ac:dyDescent="0.3">
      <c r="A32" s="26"/>
      <c r="B32" s="274" t="s">
        <v>114</v>
      </c>
      <c r="C32" s="267" t="s">
        <v>115</v>
      </c>
      <c r="D32" s="46" t="s">
        <v>15</v>
      </c>
      <c r="E32" s="90">
        <v>4</v>
      </c>
      <c r="F32" s="90">
        <v>4</v>
      </c>
      <c r="G32" s="90">
        <v>4</v>
      </c>
      <c r="H32" s="90">
        <v>4</v>
      </c>
      <c r="I32" s="90">
        <v>4</v>
      </c>
      <c r="J32" s="90">
        <v>4</v>
      </c>
      <c r="K32" s="90">
        <v>4</v>
      </c>
      <c r="L32" s="90">
        <v>5</v>
      </c>
      <c r="M32" s="90">
        <v>6</v>
      </c>
      <c r="N32" s="90">
        <v>4</v>
      </c>
      <c r="O32" s="90">
        <v>6</v>
      </c>
      <c r="P32" s="174">
        <v>2</v>
      </c>
      <c r="Q32" s="158"/>
      <c r="R32" s="158"/>
      <c r="S32" s="166"/>
      <c r="T32" s="166"/>
      <c r="U32" s="166"/>
      <c r="V32" s="15">
        <f t="shared" si="0"/>
        <v>51</v>
      </c>
      <c r="W32" s="25" t="s">
        <v>16</v>
      </c>
      <c r="X32" s="25" t="s">
        <v>16</v>
      </c>
      <c r="Y32" s="93">
        <v>4</v>
      </c>
      <c r="Z32" s="93">
        <v>4</v>
      </c>
      <c r="AA32" s="93">
        <v>6</v>
      </c>
      <c r="AB32" s="93">
        <v>4</v>
      </c>
      <c r="AC32" s="93">
        <v>4</v>
      </c>
      <c r="AD32" s="93">
        <v>4</v>
      </c>
      <c r="AE32" s="93">
        <v>4</v>
      </c>
      <c r="AF32" s="93">
        <v>4</v>
      </c>
      <c r="AG32" s="93">
        <v>4</v>
      </c>
      <c r="AH32" s="93">
        <v>4</v>
      </c>
      <c r="AI32" s="93">
        <v>4</v>
      </c>
      <c r="AJ32" s="93">
        <v>4</v>
      </c>
      <c r="AK32" s="158"/>
      <c r="AL32" s="158"/>
      <c r="AM32" s="158"/>
      <c r="AN32" s="158"/>
      <c r="AO32" s="166"/>
      <c r="AP32" s="166"/>
      <c r="AQ32" s="166"/>
      <c r="AR32" s="166"/>
      <c r="AS32" s="166"/>
      <c r="AT32" s="166"/>
      <c r="AU32" s="88" t="s">
        <v>118</v>
      </c>
      <c r="AV32" s="88" t="s">
        <v>118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50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99">
        <f t="shared" si="2"/>
        <v>101</v>
      </c>
    </row>
    <row r="33" spans="1:69" s="27" customFormat="1" ht="21" customHeight="1" thickBot="1" x14ac:dyDescent="0.3">
      <c r="A33" s="26"/>
      <c r="B33" s="275"/>
      <c r="C33" s="276"/>
      <c r="D33" s="47" t="s">
        <v>17</v>
      </c>
      <c r="E33" s="174"/>
      <c r="F33" s="174"/>
      <c r="G33" s="174"/>
      <c r="H33" s="174"/>
      <c r="I33" s="174"/>
      <c r="J33" s="174"/>
      <c r="K33" s="175"/>
      <c r="L33" s="174"/>
      <c r="M33" s="174"/>
      <c r="N33" s="174"/>
      <c r="O33" s="174"/>
      <c r="P33" s="174"/>
      <c r="Q33" s="158"/>
      <c r="R33" s="158"/>
      <c r="S33" s="166"/>
      <c r="T33" s="166"/>
      <c r="U33" s="166"/>
      <c r="V33" s="15">
        <f t="shared" si="0"/>
        <v>0</v>
      </c>
      <c r="W33" s="25" t="s">
        <v>16</v>
      </c>
      <c r="X33" s="25" t="s">
        <v>16</v>
      </c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58"/>
      <c r="AL33" s="158"/>
      <c r="AM33" s="158"/>
      <c r="AN33" s="158"/>
      <c r="AO33" s="166"/>
      <c r="AP33" s="166"/>
      <c r="AQ33" s="166"/>
      <c r="AR33" s="166"/>
      <c r="AS33" s="166"/>
      <c r="AT33" s="166"/>
      <c r="AU33" s="88" t="s">
        <v>118</v>
      </c>
      <c r="AV33" s="88" t="s">
        <v>118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2"/>
      <c r="BG33" s="18">
        <f t="shared" si="1"/>
        <v>0</v>
      </c>
      <c r="BH33" s="10" t="s">
        <v>16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10" t="s">
        <v>16</v>
      </c>
      <c r="BQ33" s="99">
        <f t="shared" si="2"/>
        <v>0</v>
      </c>
    </row>
    <row r="34" spans="1:69" s="27" customFormat="1" ht="21" customHeight="1" thickBot="1" x14ac:dyDescent="0.3">
      <c r="B34" s="270" t="s">
        <v>116</v>
      </c>
      <c r="C34" s="272" t="s">
        <v>117</v>
      </c>
      <c r="D34" s="52" t="s">
        <v>15</v>
      </c>
      <c r="E34" s="90">
        <v>4</v>
      </c>
      <c r="F34" s="90">
        <v>4</v>
      </c>
      <c r="G34" s="90">
        <v>4</v>
      </c>
      <c r="H34" s="174">
        <v>2</v>
      </c>
      <c r="I34" s="90">
        <v>4</v>
      </c>
      <c r="J34" s="90">
        <v>4</v>
      </c>
      <c r="K34" s="90">
        <v>4</v>
      </c>
      <c r="L34" s="90">
        <v>4</v>
      </c>
      <c r="M34" s="90">
        <v>4</v>
      </c>
      <c r="N34" s="90">
        <v>6</v>
      </c>
      <c r="O34" s="90">
        <v>4</v>
      </c>
      <c r="P34" s="90">
        <v>7</v>
      </c>
      <c r="Q34" s="158"/>
      <c r="R34" s="158"/>
      <c r="S34" s="166"/>
      <c r="T34" s="166"/>
      <c r="U34" s="166"/>
      <c r="V34" s="15">
        <f t="shared" si="0"/>
        <v>51</v>
      </c>
      <c r="W34" s="25" t="s">
        <v>16</v>
      </c>
      <c r="X34" s="25" t="s">
        <v>16</v>
      </c>
      <c r="Y34" s="93">
        <v>6</v>
      </c>
      <c r="Z34" s="93">
        <v>6</v>
      </c>
      <c r="AA34" s="93">
        <v>6</v>
      </c>
      <c r="AB34" s="93">
        <v>10</v>
      </c>
      <c r="AC34" s="93">
        <v>6</v>
      </c>
      <c r="AD34" s="93">
        <v>6</v>
      </c>
      <c r="AE34" s="93">
        <v>6</v>
      </c>
      <c r="AF34" s="93">
        <v>6</v>
      </c>
      <c r="AG34" s="93">
        <v>6</v>
      </c>
      <c r="AH34" s="93">
        <v>6</v>
      </c>
      <c r="AI34" s="93">
        <v>6</v>
      </c>
      <c r="AJ34" s="93">
        <v>5</v>
      </c>
      <c r="AK34" s="158"/>
      <c r="AL34" s="158"/>
      <c r="AM34" s="158"/>
      <c r="AN34" s="158"/>
      <c r="AO34" s="166"/>
      <c r="AP34" s="166"/>
      <c r="AQ34" s="166"/>
      <c r="AR34" s="166"/>
      <c r="AS34" s="166"/>
      <c r="AT34" s="166"/>
      <c r="AU34" s="88" t="s">
        <v>118</v>
      </c>
      <c r="AV34" s="88" t="s">
        <v>118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7"/>
      <c r="BG34" s="18">
        <f t="shared" si="1"/>
        <v>75</v>
      </c>
      <c r="BH34" s="10" t="s">
        <v>16</v>
      </c>
      <c r="BI34" s="10" t="s">
        <v>16</v>
      </c>
      <c r="BJ34" s="10" t="s">
        <v>16</v>
      </c>
      <c r="BK34" s="10" t="s">
        <v>16</v>
      </c>
      <c r="BL34" s="10" t="s">
        <v>16</v>
      </c>
      <c r="BM34" s="10" t="s">
        <v>16</v>
      </c>
      <c r="BN34" s="10" t="s">
        <v>16</v>
      </c>
      <c r="BO34" s="10" t="s">
        <v>16</v>
      </c>
      <c r="BP34" s="10" t="s">
        <v>16</v>
      </c>
      <c r="BQ34" s="99">
        <f t="shared" si="2"/>
        <v>126</v>
      </c>
    </row>
    <row r="35" spans="1:69" s="27" customFormat="1" ht="21" customHeight="1" thickBot="1" x14ac:dyDescent="0.3">
      <c r="B35" s="271"/>
      <c r="C35" s="273"/>
      <c r="D35" s="320" t="s">
        <v>17</v>
      </c>
      <c r="E35" s="176"/>
      <c r="F35" s="176"/>
      <c r="G35" s="176"/>
      <c r="H35" s="176"/>
      <c r="I35" s="176"/>
      <c r="J35" s="176"/>
      <c r="K35" s="177"/>
      <c r="L35" s="176"/>
      <c r="M35" s="176"/>
      <c r="N35" s="176"/>
      <c r="O35" s="176"/>
      <c r="P35" s="176"/>
      <c r="Q35" s="170"/>
      <c r="R35" s="170"/>
      <c r="S35" s="171"/>
      <c r="T35" s="171"/>
      <c r="U35" s="171"/>
      <c r="V35" s="67">
        <f t="shared" si="0"/>
        <v>0</v>
      </c>
      <c r="W35" s="124" t="s">
        <v>16</v>
      </c>
      <c r="X35" s="124" t="s">
        <v>16</v>
      </c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0"/>
      <c r="AL35" s="170"/>
      <c r="AM35" s="170"/>
      <c r="AN35" s="170"/>
      <c r="AO35" s="171"/>
      <c r="AP35" s="171"/>
      <c r="AQ35" s="171"/>
      <c r="AR35" s="171"/>
      <c r="AS35" s="171"/>
      <c r="AT35" s="171"/>
      <c r="AU35" s="126" t="s">
        <v>118</v>
      </c>
      <c r="AV35" s="126" t="s">
        <v>118</v>
      </c>
      <c r="AW35" s="125"/>
      <c r="AX35" s="125"/>
      <c r="AY35" s="125"/>
      <c r="AZ35" s="125"/>
      <c r="BA35" s="125"/>
      <c r="BB35" s="125"/>
      <c r="BC35" s="125"/>
      <c r="BD35" s="125"/>
      <c r="BE35" s="125"/>
      <c r="BF35" s="127"/>
      <c r="BG35" s="66">
        <f t="shared" si="1"/>
        <v>0</v>
      </c>
      <c r="BH35" s="70" t="s">
        <v>16</v>
      </c>
      <c r="BI35" s="70" t="s">
        <v>16</v>
      </c>
      <c r="BJ35" s="70" t="s">
        <v>16</v>
      </c>
      <c r="BK35" s="70" t="s">
        <v>16</v>
      </c>
      <c r="BL35" s="70" t="s">
        <v>16</v>
      </c>
      <c r="BM35" s="70" t="s">
        <v>16</v>
      </c>
      <c r="BN35" s="70" t="s">
        <v>16</v>
      </c>
      <c r="BO35" s="70" t="s">
        <v>16</v>
      </c>
      <c r="BP35" s="70" t="s">
        <v>16</v>
      </c>
      <c r="BQ35" s="128">
        <f t="shared" si="2"/>
        <v>0</v>
      </c>
    </row>
    <row r="36" spans="1:69" s="27" customFormat="1" ht="61.5" customHeight="1" thickBot="1" x14ac:dyDescent="0.3">
      <c r="A36" s="26"/>
      <c r="B36" s="5" t="s">
        <v>41</v>
      </c>
      <c r="C36" s="142" t="s">
        <v>42</v>
      </c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83"/>
      <c r="R36" s="83"/>
      <c r="S36" s="83"/>
      <c r="T36" s="83"/>
      <c r="U36" s="83"/>
      <c r="V36" s="119"/>
      <c r="W36" s="132"/>
      <c r="X36" s="132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132"/>
      <c r="AV36" s="132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19"/>
      <c r="BH36" s="133"/>
      <c r="BI36" s="133"/>
      <c r="BJ36" s="133"/>
      <c r="BK36" s="133"/>
      <c r="BL36" s="133"/>
      <c r="BM36" s="133"/>
      <c r="BN36" s="133"/>
      <c r="BO36" s="133"/>
      <c r="BP36" s="133"/>
      <c r="BQ36" s="134"/>
    </row>
    <row r="37" spans="1:69" s="27" customFormat="1" ht="25.5" customHeight="1" thickBot="1" x14ac:dyDescent="0.3">
      <c r="A37" s="26"/>
      <c r="B37" s="267" t="s">
        <v>43</v>
      </c>
      <c r="C37" s="269" t="s">
        <v>44</v>
      </c>
      <c r="D37" s="321" t="s">
        <v>45</v>
      </c>
      <c r="E37" s="90">
        <v>4</v>
      </c>
      <c r="F37" s="90">
        <v>4</v>
      </c>
      <c r="G37" s="90">
        <v>4</v>
      </c>
      <c r="H37" s="90">
        <v>4</v>
      </c>
      <c r="I37" s="90">
        <v>4</v>
      </c>
      <c r="J37" s="90">
        <v>4</v>
      </c>
      <c r="K37" s="90">
        <v>4</v>
      </c>
      <c r="L37" s="180">
        <v>2</v>
      </c>
      <c r="M37" s="187">
        <v>2</v>
      </c>
      <c r="N37" s="180"/>
      <c r="O37" s="180"/>
      <c r="P37" s="180"/>
      <c r="Q37" s="158"/>
      <c r="R37" s="158"/>
      <c r="S37" s="166"/>
      <c r="T37" s="166"/>
      <c r="U37" s="166"/>
      <c r="V37" s="15">
        <f t="shared" si="0"/>
        <v>32</v>
      </c>
      <c r="W37" s="58" t="s">
        <v>16</v>
      </c>
      <c r="X37" s="25" t="s">
        <v>16</v>
      </c>
      <c r="Y37" s="43"/>
      <c r="Z37" s="43"/>
      <c r="AA37" s="34"/>
      <c r="AB37" s="43"/>
      <c r="AC37" s="43"/>
      <c r="AD37" s="43"/>
      <c r="AE37" s="43"/>
      <c r="AF37" s="43"/>
      <c r="AG37" s="43"/>
      <c r="AH37" s="43"/>
      <c r="AI37" s="43"/>
      <c r="AJ37" s="43"/>
      <c r="AK37" s="158"/>
      <c r="AL37" s="158"/>
      <c r="AM37" s="158"/>
      <c r="AN37" s="158"/>
      <c r="AO37" s="166"/>
      <c r="AP37" s="166"/>
      <c r="AQ37" s="166"/>
      <c r="AR37" s="166"/>
      <c r="AS37" s="166"/>
      <c r="AT37" s="166"/>
      <c r="AU37" s="131" t="s">
        <v>118</v>
      </c>
      <c r="AV37" s="131" t="s">
        <v>118</v>
      </c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18">
        <f t="shared" si="1"/>
        <v>0</v>
      </c>
      <c r="BH37" s="10" t="s">
        <v>16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0" t="s">
        <v>16</v>
      </c>
      <c r="BQ37" s="99">
        <f t="shared" si="2"/>
        <v>32</v>
      </c>
    </row>
    <row r="38" spans="1:69" s="27" customFormat="1" ht="25.5" customHeight="1" thickBot="1" x14ac:dyDescent="0.3">
      <c r="A38" s="26"/>
      <c r="B38" s="268"/>
      <c r="C38" s="268"/>
      <c r="D38" s="322" t="s">
        <v>17</v>
      </c>
      <c r="E38" s="181"/>
      <c r="F38" s="182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58"/>
      <c r="R38" s="158"/>
      <c r="S38" s="166"/>
      <c r="T38" s="166"/>
      <c r="U38" s="166"/>
      <c r="V38" s="15">
        <f t="shared" si="0"/>
        <v>0</v>
      </c>
      <c r="W38" s="30" t="s">
        <v>16</v>
      </c>
      <c r="X38" s="30" t="s">
        <v>16</v>
      </c>
      <c r="Y38" s="36"/>
      <c r="Z38" s="36"/>
      <c r="AA38" s="39"/>
      <c r="AB38" s="36"/>
      <c r="AC38" s="39"/>
      <c r="AD38" s="36"/>
      <c r="AE38" s="36"/>
      <c r="AF38" s="36"/>
      <c r="AG38" s="36"/>
      <c r="AH38" s="36"/>
      <c r="AI38" s="36"/>
      <c r="AJ38" s="36"/>
      <c r="AK38" s="158"/>
      <c r="AL38" s="158"/>
      <c r="AM38" s="158"/>
      <c r="AN38" s="158"/>
      <c r="AO38" s="166"/>
      <c r="AP38" s="166"/>
      <c r="AQ38" s="166"/>
      <c r="AR38" s="166"/>
      <c r="AS38" s="166"/>
      <c r="AT38" s="166"/>
      <c r="AU38" s="88" t="s">
        <v>118</v>
      </c>
      <c r="AV38" s="88" t="s">
        <v>118</v>
      </c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18">
        <f t="shared" si="1"/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99">
        <f t="shared" si="2"/>
        <v>0</v>
      </c>
    </row>
    <row r="39" spans="1:69" s="27" customFormat="1" ht="26.25" customHeight="1" thickBot="1" x14ac:dyDescent="0.3">
      <c r="A39" s="26"/>
      <c r="B39" s="267" t="s">
        <v>46</v>
      </c>
      <c r="C39" s="269" t="s">
        <v>47</v>
      </c>
      <c r="D39" s="323" t="s">
        <v>45</v>
      </c>
      <c r="E39" s="183"/>
      <c r="F39" s="184"/>
      <c r="G39" s="180"/>
      <c r="H39" s="180"/>
      <c r="I39" s="90">
        <v>4</v>
      </c>
      <c r="J39" s="90">
        <v>4</v>
      </c>
      <c r="K39" s="90">
        <v>4</v>
      </c>
      <c r="L39" s="174">
        <v>2</v>
      </c>
      <c r="M39" s="90">
        <v>6</v>
      </c>
      <c r="N39" s="90">
        <v>6</v>
      </c>
      <c r="O39" s="90">
        <v>4</v>
      </c>
      <c r="P39" s="90">
        <v>4</v>
      </c>
      <c r="Q39" s="158"/>
      <c r="R39" s="158"/>
      <c r="S39" s="166"/>
      <c r="T39" s="166"/>
      <c r="U39" s="166"/>
      <c r="V39" s="15">
        <f t="shared" si="0"/>
        <v>34</v>
      </c>
      <c r="W39" s="30" t="s">
        <v>16</v>
      </c>
      <c r="X39" s="30" t="s">
        <v>16</v>
      </c>
      <c r="Y39" s="90"/>
      <c r="Z39" s="90"/>
      <c r="AA39" s="90"/>
      <c r="AB39" s="90">
        <v>2</v>
      </c>
      <c r="AC39" s="90">
        <v>4</v>
      </c>
      <c r="AD39" s="90">
        <v>6</v>
      </c>
      <c r="AE39" s="90">
        <v>4</v>
      </c>
      <c r="AF39" s="90">
        <v>6</v>
      </c>
      <c r="AG39" s="90">
        <v>4</v>
      </c>
      <c r="AH39" s="90">
        <v>4</v>
      </c>
      <c r="AI39" s="90">
        <v>4</v>
      </c>
      <c r="AJ39" s="90">
        <v>4</v>
      </c>
      <c r="AK39" s="158"/>
      <c r="AL39" s="158"/>
      <c r="AM39" s="158"/>
      <c r="AN39" s="158"/>
      <c r="AO39" s="166"/>
      <c r="AP39" s="166"/>
      <c r="AQ39" s="166"/>
      <c r="AR39" s="166"/>
      <c r="AS39" s="166"/>
      <c r="AT39" s="166"/>
      <c r="AU39" s="88" t="s">
        <v>118</v>
      </c>
      <c r="AV39" s="88" t="s">
        <v>118</v>
      </c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18">
        <f t="shared" si="1"/>
        <v>38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99">
        <f t="shared" si="2"/>
        <v>72</v>
      </c>
    </row>
    <row r="40" spans="1:69" s="27" customFormat="1" ht="17.25" customHeight="1" thickBot="1" x14ac:dyDescent="0.3">
      <c r="A40" s="26"/>
      <c r="B40" s="268"/>
      <c r="C40" s="268"/>
      <c r="D40" s="322" t="s">
        <v>17</v>
      </c>
      <c r="E40" s="181"/>
      <c r="F40" s="182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58"/>
      <c r="R40" s="158"/>
      <c r="S40" s="166"/>
      <c r="T40" s="166"/>
      <c r="U40" s="166"/>
      <c r="V40" s="15">
        <f t="shared" si="0"/>
        <v>0</v>
      </c>
      <c r="W40" s="30" t="s">
        <v>16</v>
      </c>
      <c r="X40" s="30" t="s">
        <v>16</v>
      </c>
      <c r="Y40" s="36"/>
      <c r="Z40" s="36"/>
      <c r="AA40" s="39"/>
      <c r="AB40" s="36"/>
      <c r="AC40" s="39"/>
      <c r="AD40" s="36"/>
      <c r="AE40" s="36"/>
      <c r="AF40" s="36"/>
      <c r="AG40" s="36"/>
      <c r="AH40" s="36"/>
      <c r="AI40" s="36"/>
      <c r="AJ40" s="36"/>
      <c r="AK40" s="158"/>
      <c r="AL40" s="158"/>
      <c r="AM40" s="158"/>
      <c r="AN40" s="158"/>
      <c r="AO40" s="166"/>
      <c r="AP40" s="166"/>
      <c r="AQ40" s="166"/>
      <c r="AR40" s="166"/>
      <c r="AS40" s="166"/>
      <c r="AT40" s="166"/>
      <c r="AU40" s="88" t="s">
        <v>118</v>
      </c>
      <c r="AV40" s="88" t="s">
        <v>118</v>
      </c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18">
        <f t="shared" si="1"/>
        <v>0</v>
      </c>
      <c r="BH40" s="10" t="s">
        <v>16</v>
      </c>
      <c r="BI40" s="10" t="s">
        <v>16</v>
      </c>
      <c r="BJ40" s="10" t="s">
        <v>16</v>
      </c>
      <c r="BK40" s="10" t="s">
        <v>16</v>
      </c>
      <c r="BL40" s="10" t="s">
        <v>16</v>
      </c>
      <c r="BM40" s="10" t="s">
        <v>16</v>
      </c>
      <c r="BN40" s="10" t="s">
        <v>16</v>
      </c>
      <c r="BO40" s="10" t="s">
        <v>16</v>
      </c>
      <c r="BP40" s="10" t="s">
        <v>16</v>
      </c>
      <c r="BQ40" s="99">
        <f t="shared" si="2"/>
        <v>0</v>
      </c>
    </row>
    <row r="41" spans="1:69" s="27" customFormat="1" ht="28.5" customHeight="1" thickBot="1" x14ac:dyDescent="0.3">
      <c r="A41" s="26"/>
      <c r="B41" s="41" t="s">
        <v>48</v>
      </c>
      <c r="C41" s="42" t="s">
        <v>49</v>
      </c>
      <c r="D41" s="323" t="s">
        <v>45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58"/>
      <c r="R41" s="158"/>
      <c r="S41" s="166"/>
      <c r="T41" s="166"/>
      <c r="U41" s="166"/>
      <c r="V41" s="15">
        <f t="shared" si="0"/>
        <v>0</v>
      </c>
      <c r="W41" s="30" t="s">
        <v>16</v>
      </c>
      <c r="X41" s="30" t="s">
        <v>16</v>
      </c>
      <c r="Y41" s="35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158">
        <v>36</v>
      </c>
      <c r="AL41" s="158">
        <v>36</v>
      </c>
      <c r="AM41" s="158"/>
      <c r="AN41" s="158"/>
      <c r="AO41" s="166"/>
      <c r="AP41" s="166"/>
      <c r="AQ41" s="166"/>
      <c r="AR41" s="166"/>
      <c r="AS41" s="166"/>
      <c r="AT41" s="166"/>
      <c r="AU41" s="88" t="s">
        <v>118</v>
      </c>
      <c r="AV41" s="88" t="s">
        <v>118</v>
      </c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18">
        <f t="shared" si="1"/>
        <v>72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99">
        <f t="shared" si="2"/>
        <v>72</v>
      </c>
    </row>
    <row r="42" spans="1:69" s="27" customFormat="1" ht="26.25" customHeight="1" thickBot="1" x14ac:dyDescent="0.3">
      <c r="A42" s="26"/>
      <c r="B42" s="44" t="s">
        <v>50</v>
      </c>
      <c r="C42" s="45" t="s">
        <v>51</v>
      </c>
      <c r="D42" s="324" t="s">
        <v>45</v>
      </c>
      <c r="E42" s="180"/>
      <c r="F42" s="180"/>
      <c r="G42" s="180"/>
      <c r="H42" s="180"/>
      <c r="I42" s="180"/>
      <c r="J42" s="180"/>
      <c r="K42" s="180"/>
      <c r="L42" s="183"/>
      <c r="M42" s="183"/>
      <c r="N42" s="186"/>
      <c r="O42" s="183"/>
      <c r="P42" s="183"/>
      <c r="Q42" s="170"/>
      <c r="R42" s="170"/>
      <c r="S42" s="171"/>
      <c r="T42" s="171"/>
      <c r="U42" s="171"/>
      <c r="V42" s="67">
        <f t="shared" si="0"/>
        <v>0</v>
      </c>
      <c r="W42" s="144" t="s">
        <v>16</v>
      </c>
      <c r="X42" s="144" t="s">
        <v>16</v>
      </c>
      <c r="Y42" s="31"/>
      <c r="Z42" s="143"/>
      <c r="AA42" s="31"/>
      <c r="AB42" s="31"/>
      <c r="AC42" s="143"/>
      <c r="AD42" s="31"/>
      <c r="AE42" s="143"/>
      <c r="AF42" s="143"/>
      <c r="AG42" s="143"/>
      <c r="AH42" s="143"/>
      <c r="AI42" s="143"/>
      <c r="AJ42" s="143"/>
      <c r="AK42" s="170"/>
      <c r="AL42" s="170"/>
      <c r="AM42" s="170"/>
      <c r="AN42" s="170"/>
      <c r="AO42" s="171">
        <v>36</v>
      </c>
      <c r="AP42" s="171">
        <v>36</v>
      </c>
      <c r="AQ42" s="171"/>
      <c r="AR42" s="171"/>
      <c r="AS42" s="171"/>
      <c r="AT42" s="171"/>
      <c r="AU42" s="126" t="s">
        <v>118</v>
      </c>
      <c r="AV42" s="126" t="s">
        <v>118</v>
      </c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66">
        <f t="shared" si="1"/>
        <v>72</v>
      </c>
      <c r="BH42" s="70" t="s">
        <v>16</v>
      </c>
      <c r="BI42" s="70" t="s">
        <v>16</v>
      </c>
      <c r="BJ42" s="70" t="s">
        <v>16</v>
      </c>
      <c r="BK42" s="70" t="s">
        <v>16</v>
      </c>
      <c r="BL42" s="70" t="s">
        <v>16</v>
      </c>
      <c r="BM42" s="70" t="s">
        <v>16</v>
      </c>
      <c r="BN42" s="70" t="s">
        <v>16</v>
      </c>
      <c r="BO42" s="70" t="s">
        <v>16</v>
      </c>
      <c r="BP42" s="70" t="s">
        <v>16</v>
      </c>
      <c r="BQ42" s="128">
        <f t="shared" si="2"/>
        <v>72</v>
      </c>
    </row>
    <row r="43" spans="1:69" ht="19.5" customHeight="1" x14ac:dyDescent="0.25">
      <c r="A43" s="4"/>
      <c r="B43" s="277" t="s">
        <v>52</v>
      </c>
      <c r="C43" s="279" t="s">
        <v>53</v>
      </c>
      <c r="D43" s="145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72"/>
      <c r="R43" s="172"/>
      <c r="S43" s="172"/>
      <c r="T43" s="172"/>
      <c r="U43" s="172"/>
      <c r="V43" s="135"/>
      <c r="W43" s="137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37"/>
      <c r="AV43" s="137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5"/>
      <c r="BH43" s="138"/>
      <c r="BI43" s="138"/>
      <c r="BJ43" s="138"/>
      <c r="BK43" s="138"/>
      <c r="BL43" s="138"/>
      <c r="BM43" s="138"/>
      <c r="BN43" s="138"/>
      <c r="BO43" s="138"/>
      <c r="BP43" s="138"/>
      <c r="BQ43" s="139"/>
    </row>
    <row r="44" spans="1:69" ht="54" customHeight="1" thickBot="1" x14ac:dyDescent="0.3">
      <c r="A44" s="4"/>
      <c r="B44" s="278"/>
      <c r="C44" s="280"/>
      <c r="D44" s="146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173"/>
      <c r="R44" s="173"/>
      <c r="S44" s="173"/>
      <c r="T44" s="173"/>
      <c r="U44" s="173"/>
      <c r="V44" s="82"/>
      <c r="W44" s="147"/>
      <c r="X44" s="147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47"/>
      <c r="AV44" s="147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2"/>
      <c r="BH44" s="81"/>
      <c r="BI44" s="81"/>
      <c r="BJ44" s="81"/>
      <c r="BK44" s="81"/>
      <c r="BL44" s="81"/>
      <c r="BM44" s="81"/>
      <c r="BN44" s="81"/>
      <c r="BO44" s="81"/>
      <c r="BP44" s="81"/>
      <c r="BQ44" s="120"/>
    </row>
    <row r="45" spans="1:69" ht="31.5" customHeight="1" thickBot="1" x14ac:dyDescent="0.3">
      <c r="A45" s="4"/>
      <c r="B45" s="267" t="s">
        <v>54</v>
      </c>
      <c r="C45" s="267" t="s">
        <v>55</v>
      </c>
      <c r="D45" s="325" t="s">
        <v>15</v>
      </c>
      <c r="E45" s="90">
        <v>4</v>
      </c>
      <c r="F45" s="90">
        <v>4</v>
      </c>
      <c r="G45" s="90">
        <v>4</v>
      </c>
      <c r="H45" s="90">
        <v>4</v>
      </c>
      <c r="I45" s="13"/>
      <c r="J45" s="13"/>
      <c r="K45" s="13"/>
      <c r="L45" s="13"/>
      <c r="M45" s="13"/>
      <c r="N45" s="13"/>
      <c r="O45" s="13"/>
      <c r="P45" s="13"/>
      <c r="Q45" s="158"/>
      <c r="R45" s="158"/>
      <c r="S45" s="166"/>
      <c r="T45" s="166"/>
      <c r="U45" s="166"/>
      <c r="V45" s="15">
        <f t="shared" si="0"/>
        <v>16</v>
      </c>
      <c r="W45" s="25" t="s">
        <v>16</v>
      </c>
      <c r="X45" s="25" t="s">
        <v>16</v>
      </c>
      <c r="Y45" s="90">
        <v>2</v>
      </c>
      <c r="Z45" s="90">
        <v>8</v>
      </c>
      <c r="AA45" s="90">
        <v>2</v>
      </c>
      <c r="AB45" s="178">
        <v>2</v>
      </c>
      <c r="AC45" s="93">
        <v>2</v>
      </c>
      <c r="AD45" s="93">
        <v>2</v>
      </c>
      <c r="AE45" s="93">
        <v>2</v>
      </c>
      <c r="AF45" s="93">
        <v>2</v>
      </c>
      <c r="AG45" s="93">
        <v>4</v>
      </c>
      <c r="AH45" s="93">
        <v>4</v>
      </c>
      <c r="AI45" s="93">
        <v>4</v>
      </c>
      <c r="AJ45" s="16"/>
      <c r="AK45" s="158"/>
      <c r="AL45" s="158"/>
      <c r="AM45" s="158"/>
      <c r="AN45" s="158"/>
      <c r="AO45" s="166"/>
      <c r="AP45" s="166"/>
      <c r="AQ45" s="166"/>
      <c r="AR45" s="166"/>
      <c r="AS45" s="166"/>
      <c r="AT45" s="166"/>
      <c r="AU45" s="131" t="s">
        <v>118</v>
      </c>
      <c r="AV45" s="131" t="s">
        <v>118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1"/>
        <v>34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99">
        <f t="shared" si="2"/>
        <v>50</v>
      </c>
    </row>
    <row r="46" spans="1:69" ht="27" customHeight="1" thickBot="1" x14ac:dyDescent="0.3">
      <c r="A46" s="4"/>
      <c r="B46" s="281"/>
      <c r="C46" s="281"/>
      <c r="D46" s="47" t="s">
        <v>17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158"/>
      <c r="R46" s="158"/>
      <c r="S46" s="166"/>
      <c r="T46" s="166"/>
      <c r="U46" s="166"/>
      <c r="V46" s="15">
        <f t="shared" si="0"/>
        <v>0</v>
      </c>
      <c r="W46" s="25" t="s">
        <v>16</v>
      </c>
      <c r="X46" s="25" t="s">
        <v>16</v>
      </c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158"/>
      <c r="AL46" s="158"/>
      <c r="AM46" s="158"/>
      <c r="AN46" s="158"/>
      <c r="AO46" s="166"/>
      <c r="AP46" s="166"/>
      <c r="AQ46" s="166"/>
      <c r="AR46" s="166"/>
      <c r="AS46" s="166"/>
      <c r="AT46" s="166"/>
      <c r="AU46" s="88" t="s">
        <v>118</v>
      </c>
      <c r="AV46" s="88" t="s">
        <v>118</v>
      </c>
      <c r="AW46" s="21"/>
      <c r="AX46" s="21"/>
      <c r="AY46" s="21"/>
      <c r="AZ46" s="21"/>
      <c r="BA46" s="21"/>
      <c r="BB46" s="21"/>
      <c r="BC46" s="21"/>
      <c r="BD46" s="21"/>
      <c r="BE46" s="21"/>
      <c r="BF46" s="22"/>
      <c r="BG46" s="18">
        <f t="shared" si="1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99">
        <f t="shared" si="2"/>
        <v>0</v>
      </c>
    </row>
    <row r="47" spans="1:69" ht="24" customHeight="1" thickBot="1" x14ac:dyDescent="0.3">
      <c r="A47" s="4"/>
      <c r="B47" s="267" t="s">
        <v>56</v>
      </c>
      <c r="C47" s="269" t="s">
        <v>57</v>
      </c>
      <c r="D47" s="46" t="s">
        <v>15</v>
      </c>
      <c r="E47" s="91">
        <v>4</v>
      </c>
      <c r="F47" s="189">
        <v>4</v>
      </c>
      <c r="G47" s="189">
        <v>4</v>
      </c>
      <c r="H47" s="189">
        <v>4</v>
      </c>
      <c r="I47" s="189">
        <v>4</v>
      </c>
      <c r="J47" s="189">
        <v>4</v>
      </c>
      <c r="K47" s="189">
        <v>4</v>
      </c>
      <c r="L47" s="189">
        <v>6</v>
      </c>
      <c r="M47" s="189">
        <v>4</v>
      </c>
      <c r="N47" s="189">
        <v>4</v>
      </c>
      <c r="O47" s="189">
        <v>4</v>
      </c>
      <c r="P47" s="189">
        <v>5</v>
      </c>
      <c r="Q47" s="158"/>
      <c r="R47" s="158"/>
      <c r="S47" s="166"/>
      <c r="T47" s="166"/>
      <c r="U47" s="166"/>
      <c r="V47" s="15">
        <f t="shared" si="0"/>
        <v>51</v>
      </c>
      <c r="W47" s="30" t="s">
        <v>16</v>
      </c>
      <c r="X47" s="30" t="s">
        <v>16</v>
      </c>
      <c r="Y47" s="189">
        <v>8</v>
      </c>
      <c r="Z47" s="190">
        <v>2</v>
      </c>
      <c r="AA47" s="189">
        <v>8</v>
      </c>
      <c r="AB47" s="189">
        <v>6</v>
      </c>
      <c r="AC47" s="189">
        <v>6</v>
      </c>
      <c r="AD47" s="189">
        <v>6</v>
      </c>
      <c r="AE47" s="189">
        <v>6</v>
      </c>
      <c r="AF47" s="189">
        <v>6</v>
      </c>
      <c r="AG47" s="189">
        <v>6</v>
      </c>
      <c r="AH47" s="189">
        <v>6</v>
      </c>
      <c r="AI47" s="189">
        <v>6</v>
      </c>
      <c r="AJ47" s="189">
        <v>11</v>
      </c>
      <c r="AK47" s="158"/>
      <c r="AL47" s="158"/>
      <c r="AM47" s="158"/>
      <c r="AN47" s="158"/>
      <c r="AO47" s="166"/>
      <c r="AP47" s="166"/>
      <c r="AQ47" s="166"/>
      <c r="AR47" s="166"/>
      <c r="AS47" s="166"/>
      <c r="AT47" s="166"/>
      <c r="AU47" s="88" t="s">
        <v>118</v>
      </c>
      <c r="AV47" s="88" t="s">
        <v>118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1"/>
        <v>77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99">
        <f t="shared" si="2"/>
        <v>128</v>
      </c>
    </row>
    <row r="48" spans="1:69" ht="21.75" customHeight="1" thickBot="1" x14ac:dyDescent="0.3">
      <c r="A48" s="4"/>
      <c r="B48" s="268"/>
      <c r="C48" s="268"/>
      <c r="D48" s="47" t="s">
        <v>17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158"/>
      <c r="R48" s="158"/>
      <c r="S48" s="166"/>
      <c r="T48" s="166"/>
      <c r="U48" s="166"/>
      <c r="V48" s="15">
        <f t="shared" si="0"/>
        <v>0</v>
      </c>
      <c r="W48" s="30" t="s">
        <v>16</v>
      </c>
      <c r="X48" s="30" t="s">
        <v>16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158"/>
      <c r="AL48" s="158"/>
      <c r="AM48" s="158"/>
      <c r="AN48" s="158"/>
      <c r="AO48" s="166"/>
      <c r="AP48" s="166"/>
      <c r="AQ48" s="166"/>
      <c r="AR48" s="166"/>
      <c r="AS48" s="166"/>
      <c r="AT48" s="166"/>
      <c r="AU48" s="88" t="s">
        <v>118</v>
      </c>
      <c r="AV48" s="88" t="s">
        <v>118</v>
      </c>
      <c r="AW48" s="21"/>
      <c r="AX48" s="21"/>
      <c r="AY48" s="21"/>
      <c r="AZ48" s="21"/>
      <c r="BA48" s="21"/>
      <c r="BB48" s="21"/>
      <c r="BC48" s="21"/>
      <c r="BD48" s="21"/>
      <c r="BE48" s="21"/>
      <c r="BF48" s="22"/>
      <c r="BG48" s="18">
        <f t="shared" si="1"/>
        <v>0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99">
        <f t="shared" si="2"/>
        <v>0</v>
      </c>
    </row>
    <row r="49" spans="1:69" ht="17.25" customHeight="1" thickBot="1" x14ac:dyDescent="0.3">
      <c r="A49" s="4"/>
      <c r="B49" s="56" t="s">
        <v>58</v>
      </c>
      <c r="C49" s="48" t="s">
        <v>49</v>
      </c>
      <c r="D49" s="46" t="s">
        <v>15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58">
        <v>36</v>
      </c>
      <c r="R49" s="158">
        <v>36</v>
      </c>
      <c r="S49" s="166"/>
      <c r="T49" s="166"/>
      <c r="U49" s="166"/>
      <c r="V49" s="15">
        <f t="shared" si="0"/>
        <v>72</v>
      </c>
      <c r="W49" s="25" t="s">
        <v>16</v>
      </c>
      <c r="X49" s="25" t="s">
        <v>16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8"/>
      <c r="AL49" s="158"/>
      <c r="AM49" s="158">
        <v>36</v>
      </c>
      <c r="AN49" s="158">
        <v>36</v>
      </c>
      <c r="AO49" s="166"/>
      <c r="AP49" s="166"/>
      <c r="AQ49" s="166"/>
      <c r="AR49" s="166"/>
      <c r="AS49" s="166"/>
      <c r="AT49" s="166"/>
      <c r="AU49" s="88" t="s">
        <v>118</v>
      </c>
      <c r="AV49" s="88" t="s">
        <v>118</v>
      </c>
      <c r="AW49" s="16"/>
      <c r="AX49" s="16"/>
      <c r="AY49" s="16"/>
      <c r="AZ49" s="16"/>
      <c r="BA49" s="16"/>
      <c r="BB49" s="16"/>
      <c r="BC49" s="16"/>
      <c r="BD49" s="16"/>
      <c r="BE49" s="16"/>
      <c r="BF49" s="17"/>
      <c r="BG49" s="18">
        <f t="shared" si="1"/>
        <v>72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99">
        <f t="shared" si="2"/>
        <v>144</v>
      </c>
    </row>
    <row r="50" spans="1:69" ht="16.5" customHeight="1" thickBot="1" x14ac:dyDescent="0.3">
      <c r="A50" s="4"/>
      <c r="B50" s="55" t="s">
        <v>59</v>
      </c>
      <c r="C50" s="45" t="s">
        <v>51</v>
      </c>
      <c r="D50" s="326" t="s">
        <v>15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70"/>
      <c r="R50" s="170"/>
      <c r="S50" s="171">
        <v>36</v>
      </c>
      <c r="T50" s="171">
        <v>36</v>
      </c>
      <c r="U50" s="171">
        <v>36</v>
      </c>
      <c r="V50" s="67">
        <f t="shared" si="0"/>
        <v>108</v>
      </c>
      <c r="W50" s="124" t="s">
        <v>16</v>
      </c>
      <c r="X50" s="124" t="s">
        <v>16</v>
      </c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70"/>
      <c r="AL50" s="170"/>
      <c r="AM50" s="170"/>
      <c r="AN50" s="170"/>
      <c r="AO50" s="171"/>
      <c r="AP50" s="171"/>
      <c r="AQ50" s="171">
        <v>36</v>
      </c>
      <c r="AR50" s="171">
        <v>36</v>
      </c>
      <c r="AS50" s="171">
        <v>36</v>
      </c>
      <c r="AT50" s="171">
        <v>36</v>
      </c>
      <c r="AU50" s="126" t="s">
        <v>118</v>
      </c>
      <c r="AV50" s="126" t="s">
        <v>118</v>
      </c>
      <c r="AW50" s="149"/>
      <c r="AX50" s="149"/>
      <c r="AY50" s="149"/>
      <c r="AZ50" s="149"/>
      <c r="BA50" s="149"/>
      <c r="BB50" s="149"/>
      <c r="BC50" s="149"/>
      <c r="BD50" s="149"/>
      <c r="BE50" s="149"/>
      <c r="BF50" s="150"/>
      <c r="BG50" s="66">
        <f t="shared" si="1"/>
        <v>144</v>
      </c>
      <c r="BH50" s="70" t="s">
        <v>16</v>
      </c>
      <c r="BI50" s="70" t="s">
        <v>16</v>
      </c>
      <c r="BJ50" s="70" t="s">
        <v>16</v>
      </c>
      <c r="BK50" s="70" t="s">
        <v>16</v>
      </c>
      <c r="BL50" s="70" t="s">
        <v>16</v>
      </c>
      <c r="BM50" s="70" t="s">
        <v>16</v>
      </c>
      <c r="BN50" s="70" t="s">
        <v>16</v>
      </c>
      <c r="BO50" s="70" t="s">
        <v>16</v>
      </c>
      <c r="BP50" s="70" t="s">
        <v>16</v>
      </c>
      <c r="BQ50" s="128">
        <f t="shared" si="2"/>
        <v>252</v>
      </c>
    </row>
    <row r="51" spans="1:69" ht="30.75" customHeight="1" x14ac:dyDescent="0.25">
      <c r="A51" s="4"/>
      <c r="B51" s="277" t="s">
        <v>60</v>
      </c>
      <c r="C51" s="279" t="s">
        <v>61</v>
      </c>
      <c r="D51" s="145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72"/>
      <c r="R51" s="172"/>
      <c r="S51" s="172"/>
      <c r="T51" s="172"/>
      <c r="U51" s="172"/>
      <c r="V51" s="135"/>
      <c r="W51" s="137"/>
      <c r="X51" s="137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37"/>
      <c r="AV51" s="137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5"/>
      <c r="BH51" s="138"/>
      <c r="BI51" s="138"/>
      <c r="BJ51" s="138"/>
      <c r="BK51" s="138"/>
      <c r="BL51" s="138"/>
      <c r="BM51" s="138"/>
      <c r="BN51" s="138"/>
      <c r="BO51" s="138"/>
      <c r="BP51" s="138"/>
      <c r="BQ51" s="139"/>
    </row>
    <row r="52" spans="1:69" ht="45" customHeight="1" thickBot="1" x14ac:dyDescent="0.3">
      <c r="A52" s="4"/>
      <c r="B52" s="278"/>
      <c r="C52" s="280"/>
      <c r="D52" s="146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173"/>
      <c r="R52" s="173"/>
      <c r="S52" s="173"/>
      <c r="T52" s="173"/>
      <c r="U52" s="173"/>
      <c r="V52" s="82"/>
      <c r="W52" s="147"/>
      <c r="X52" s="147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47"/>
      <c r="AV52" s="147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2"/>
      <c r="BH52" s="81"/>
      <c r="BI52" s="81"/>
      <c r="BJ52" s="81"/>
      <c r="BK52" s="81"/>
      <c r="BL52" s="81"/>
      <c r="BM52" s="81"/>
      <c r="BN52" s="81"/>
      <c r="BO52" s="81"/>
      <c r="BP52" s="81"/>
      <c r="BQ52" s="120"/>
    </row>
    <row r="53" spans="1:69" ht="24" customHeight="1" thickBot="1" x14ac:dyDescent="0.3">
      <c r="A53" s="4"/>
      <c r="B53" s="267" t="s">
        <v>62</v>
      </c>
      <c r="C53" s="267" t="s">
        <v>63</v>
      </c>
      <c r="D53" s="325" t="s">
        <v>15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58"/>
      <c r="R53" s="158"/>
      <c r="S53" s="166"/>
      <c r="T53" s="166"/>
      <c r="U53" s="166"/>
      <c r="V53" s="15">
        <f t="shared" si="0"/>
        <v>0</v>
      </c>
      <c r="W53" s="10" t="s">
        <v>16</v>
      </c>
      <c r="X53" s="10" t="s">
        <v>16</v>
      </c>
      <c r="Y53" s="16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58"/>
      <c r="AL53" s="158"/>
      <c r="AM53" s="158"/>
      <c r="AN53" s="158"/>
      <c r="AO53" s="166"/>
      <c r="AP53" s="166"/>
      <c r="AQ53" s="166"/>
      <c r="AR53" s="166"/>
      <c r="AS53" s="166"/>
      <c r="AT53" s="166"/>
      <c r="AU53" s="131" t="s">
        <v>118</v>
      </c>
      <c r="AV53" s="131" t="s">
        <v>118</v>
      </c>
      <c r="AW53" s="16"/>
      <c r="AX53" s="16"/>
      <c r="AY53" s="16"/>
      <c r="AZ53" s="16"/>
      <c r="BA53" s="16"/>
      <c r="BB53" s="16"/>
      <c r="BC53" s="16"/>
      <c r="BD53" s="16"/>
      <c r="BE53" s="16"/>
      <c r="BF53" s="17"/>
      <c r="BG53" s="18">
        <f t="shared" si="1"/>
        <v>0</v>
      </c>
      <c r="BH53" s="10" t="s">
        <v>16</v>
      </c>
      <c r="BI53" s="10" t="s">
        <v>16</v>
      </c>
      <c r="BJ53" s="10" t="s">
        <v>16</v>
      </c>
      <c r="BK53" s="10" t="s">
        <v>16</v>
      </c>
      <c r="BL53" s="10" t="s">
        <v>16</v>
      </c>
      <c r="BM53" s="10" t="s">
        <v>16</v>
      </c>
      <c r="BN53" s="10" t="s">
        <v>16</v>
      </c>
      <c r="BO53" s="10" t="s">
        <v>16</v>
      </c>
      <c r="BP53" s="10" t="s">
        <v>16</v>
      </c>
      <c r="BQ53" s="99">
        <f t="shared" si="2"/>
        <v>0</v>
      </c>
    </row>
    <row r="54" spans="1:69" ht="39.75" customHeight="1" thickBot="1" x14ac:dyDescent="0.3">
      <c r="A54" s="4"/>
      <c r="B54" s="281"/>
      <c r="C54" s="276"/>
      <c r="D54" s="47" t="s">
        <v>17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158"/>
      <c r="R54" s="158"/>
      <c r="S54" s="166"/>
      <c r="T54" s="166"/>
      <c r="U54" s="166"/>
      <c r="V54" s="15">
        <f t="shared" si="0"/>
        <v>0</v>
      </c>
      <c r="W54" s="10" t="s">
        <v>16</v>
      </c>
      <c r="X54" s="10" t="s">
        <v>16</v>
      </c>
      <c r="Y54" s="21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158"/>
      <c r="AL54" s="158"/>
      <c r="AM54" s="158"/>
      <c r="AN54" s="158"/>
      <c r="AO54" s="166"/>
      <c r="AP54" s="166"/>
      <c r="AQ54" s="166"/>
      <c r="AR54" s="166"/>
      <c r="AS54" s="166"/>
      <c r="AT54" s="166"/>
      <c r="AU54" s="88" t="s">
        <v>118</v>
      </c>
      <c r="AV54" s="88" t="s">
        <v>118</v>
      </c>
      <c r="AW54" s="21"/>
      <c r="AX54" s="21"/>
      <c r="AY54" s="21"/>
      <c r="AZ54" s="21"/>
      <c r="BA54" s="21"/>
      <c r="BB54" s="21"/>
      <c r="BC54" s="21"/>
      <c r="BD54" s="21"/>
      <c r="BE54" s="21"/>
      <c r="BF54" s="22"/>
      <c r="BG54" s="18">
        <f t="shared" si="1"/>
        <v>0</v>
      </c>
      <c r="BH54" s="10" t="s">
        <v>16</v>
      </c>
      <c r="BI54" s="10" t="s">
        <v>16</v>
      </c>
      <c r="BJ54" s="10" t="s">
        <v>16</v>
      </c>
      <c r="BK54" s="10" t="s">
        <v>16</v>
      </c>
      <c r="BL54" s="10" t="s">
        <v>16</v>
      </c>
      <c r="BM54" s="10" t="s">
        <v>16</v>
      </c>
      <c r="BN54" s="10" t="s">
        <v>16</v>
      </c>
      <c r="BO54" s="10" t="s">
        <v>16</v>
      </c>
      <c r="BP54" s="10" t="s">
        <v>16</v>
      </c>
      <c r="BQ54" s="99">
        <f t="shared" si="2"/>
        <v>0</v>
      </c>
    </row>
    <row r="55" spans="1:69" ht="22.5" customHeight="1" thickBot="1" x14ac:dyDescent="0.3">
      <c r="A55" s="4"/>
      <c r="B55" s="269" t="s">
        <v>64</v>
      </c>
      <c r="C55" s="267" t="s">
        <v>65</v>
      </c>
      <c r="D55" s="46" t="s">
        <v>45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58"/>
      <c r="R55" s="158"/>
      <c r="S55" s="166"/>
      <c r="T55" s="166"/>
      <c r="U55" s="166"/>
      <c r="V55" s="15">
        <f t="shared" si="0"/>
        <v>0</v>
      </c>
      <c r="W55" s="30" t="s">
        <v>16</v>
      </c>
      <c r="X55" s="30" t="s">
        <v>16</v>
      </c>
      <c r="Y55" s="16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58"/>
      <c r="AL55" s="158"/>
      <c r="AM55" s="158"/>
      <c r="AN55" s="158"/>
      <c r="AO55" s="166"/>
      <c r="AP55" s="166"/>
      <c r="AQ55" s="166"/>
      <c r="AR55" s="166"/>
      <c r="AS55" s="166"/>
      <c r="AT55" s="166"/>
      <c r="AU55" s="88" t="s">
        <v>118</v>
      </c>
      <c r="AV55" s="88" t="s">
        <v>118</v>
      </c>
      <c r="AW55" s="16"/>
      <c r="AX55" s="16"/>
      <c r="AY55" s="16"/>
      <c r="AZ55" s="16"/>
      <c r="BA55" s="16"/>
      <c r="BB55" s="16"/>
      <c r="BC55" s="16"/>
      <c r="BD55" s="16"/>
      <c r="BE55" s="16"/>
      <c r="BF55" s="17"/>
      <c r="BG55" s="18">
        <f t="shared" si="1"/>
        <v>0</v>
      </c>
      <c r="BH55" s="10" t="s">
        <v>16</v>
      </c>
      <c r="BI55" s="10" t="s">
        <v>16</v>
      </c>
      <c r="BJ55" s="10" t="s">
        <v>16</v>
      </c>
      <c r="BK55" s="10" t="s">
        <v>16</v>
      </c>
      <c r="BL55" s="10" t="s">
        <v>16</v>
      </c>
      <c r="BM55" s="10" t="s">
        <v>16</v>
      </c>
      <c r="BN55" s="10" t="s">
        <v>16</v>
      </c>
      <c r="BO55" s="10" t="s">
        <v>16</v>
      </c>
      <c r="BP55" s="10" t="s">
        <v>16</v>
      </c>
      <c r="BQ55" s="99">
        <f t="shared" si="2"/>
        <v>0</v>
      </c>
    </row>
    <row r="56" spans="1:69" ht="25.5" customHeight="1" thickBot="1" x14ac:dyDescent="0.3">
      <c r="A56" s="4"/>
      <c r="B56" s="281"/>
      <c r="C56" s="276"/>
      <c r="D56" s="47" t="s">
        <v>17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58"/>
      <c r="R56" s="158"/>
      <c r="S56" s="166"/>
      <c r="T56" s="166"/>
      <c r="U56" s="166"/>
      <c r="V56" s="15">
        <f t="shared" si="0"/>
        <v>0</v>
      </c>
      <c r="W56" s="30" t="s">
        <v>16</v>
      </c>
      <c r="X56" s="30" t="s">
        <v>16</v>
      </c>
      <c r="Y56" s="21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158"/>
      <c r="AL56" s="158"/>
      <c r="AM56" s="158"/>
      <c r="AN56" s="158"/>
      <c r="AO56" s="166"/>
      <c r="AP56" s="166"/>
      <c r="AQ56" s="166"/>
      <c r="AR56" s="166"/>
      <c r="AS56" s="166"/>
      <c r="AT56" s="166"/>
      <c r="AU56" s="88" t="s">
        <v>118</v>
      </c>
      <c r="AV56" s="88" t="s">
        <v>118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2"/>
      <c r="BG56" s="18">
        <f t="shared" si="1"/>
        <v>0</v>
      </c>
      <c r="BH56" s="10" t="s">
        <v>16</v>
      </c>
      <c r="BI56" s="10" t="s">
        <v>16</v>
      </c>
      <c r="BJ56" s="10" t="s">
        <v>16</v>
      </c>
      <c r="BK56" s="10" t="s">
        <v>16</v>
      </c>
      <c r="BL56" s="10" t="s">
        <v>16</v>
      </c>
      <c r="BM56" s="10" t="s">
        <v>16</v>
      </c>
      <c r="BN56" s="10" t="s">
        <v>16</v>
      </c>
      <c r="BO56" s="10" t="s">
        <v>16</v>
      </c>
      <c r="BP56" s="10" t="s">
        <v>16</v>
      </c>
      <c r="BQ56" s="99">
        <f t="shared" si="2"/>
        <v>0</v>
      </c>
    </row>
    <row r="57" spans="1:69" ht="17.25" customHeight="1" thickBot="1" x14ac:dyDescent="0.3">
      <c r="A57" s="4"/>
      <c r="B57" s="118" t="s">
        <v>66</v>
      </c>
      <c r="C57" s="48" t="s">
        <v>49</v>
      </c>
      <c r="D57" s="46" t="s">
        <v>15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58"/>
      <c r="R57" s="158"/>
      <c r="S57" s="166"/>
      <c r="T57" s="166"/>
      <c r="U57" s="166"/>
      <c r="V57" s="15">
        <f t="shared" si="0"/>
        <v>0</v>
      </c>
      <c r="W57" s="25" t="s">
        <v>16</v>
      </c>
      <c r="X57" s="25" t="s">
        <v>16</v>
      </c>
      <c r="Y57" s="16"/>
      <c r="Z57" s="49"/>
      <c r="AA57" s="49"/>
      <c r="AB57" s="49"/>
      <c r="AC57" s="49"/>
      <c r="AD57" s="49"/>
      <c r="AE57" s="49"/>
      <c r="AF57" s="16"/>
      <c r="AG57" s="16"/>
      <c r="AH57" s="16"/>
      <c r="AI57" s="16"/>
      <c r="AJ57" s="16"/>
      <c r="AK57" s="158"/>
      <c r="AL57" s="158"/>
      <c r="AM57" s="158"/>
      <c r="AN57" s="158"/>
      <c r="AO57" s="166"/>
      <c r="AP57" s="166"/>
      <c r="AQ57" s="166"/>
      <c r="AR57" s="166"/>
      <c r="AS57" s="166"/>
      <c r="AT57" s="166"/>
      <c r="AU57" s="88" t="s">
        <v>118</v>
      </c>
      <c r="AV57" s="88" t="s">
        <v>118</v>
      </c>
      <c r="AW57" s="16"/>
      <c r="AX57" s="16"/>
      <c r="AY57" s="16"/>
      <c r="AZ57" s="16"/>
      <c r="BA57" s="16"/>
      <c r="BB57" s="16"/>
      <c r="BC57" s="16"/>
      <c r="BD57" s="16"/>
      <c r="BE57" s="16"/>
      <c r="BF57" s="17"/>
      <c r="BG57" s="18">
        <f t="shared" si="1"/>
        <v>0</v>
      </c>
      <c r="BH57" s="10" t="s">
        <v>16</v>
      </c>
      <c r="BI57" s="10" t="s">
        <v>16</v>
      </c>
      <c r="BJ57" s="10" t="s">
        <v>16</v>
      </c>
      <c r="BK57" s="10" t="s">
        <v>16</v>
      </c>
      <c r="BL57" s="10" t="s">
        <v>16</v>
      </c>
      <c r="BM57" s="10" t="s">
        <v>16</v>
      </c>
      <c r="BN57" s="10" t="s">
        <v>16</v>
      </c>
      <c r="BO57" s="10" t="s">
        <v>16</v>
      </c>
      <c r="BP57" s="10" t="s">
        <v>16</v>
      </c>
      <c r="BQ57" s="99">
        <f t="shared" si="2"/>
        <v>0</v>
      </c>
    </row>
    <row r="58" spans="1:69" ht="16.5" customHeight="1" thickBot="1" x14ac:dyDescent="0.3">
      <c r="A58" s="4"/>
      <c r="B58" s="113" t="s">
        <v>67</v>
      </c>
      <c r="C58" s="50" t="s">
        <v>51</v>
      </c>
      <c r="D58" s="326" t="s">
        <v>15</v>
      </c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70"/>
      <c r="R58" s="170"/>
      <c r="S58" s="171"/>
      <c r="T58" s="171"/>
      <c r="U58" s="171"/>
      <c r="V58" s="67">
        <f t="shared" si="0"/>
        <v>0</v>
      </c>
      <c r="W58" s="124" t="s">
        <v>16</v>
      </c>
      <c r="X58" s="124" t="s">
        <v>16</v>
      </c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70"/>
      <c r="AL58" s="170"/>
      <c r="AM58" s="170"/>
      <c r="AN58" s="170"/>
      <c r="AO58" s="171"/>
      <c r="AP58" s="171"/>
      <c r="AQ58" s="171"/>
      <c r="AR58" s="171"/>
      <c r="AS58" s="171"/>
      <c r="AT58" s="171"/>
      <c r="AU58" s="126" t="s">
        <v>118</v>
      </c>
      <c r="AV58" s="126" t="s">
        <v>118</v>
      </c>
      <c r="AW58" s="149"/>
      <c r="AX58" s="149"/>
      <c r="AY58" s="149"/>
      <c r="AZ58" s="149"/>
      <c r="BA58" s="149"/>
      <c r="BB58" s="149"/>
      <c r="BC58" s="149"/>
      <c r="BD58" s="149"/>
      <c r="BE58" s="149"/>
      <c r="BF58" s="150"/>
      <c r="BG58" s="66">
        <f t="shared" si="1"/>
        <v>0</v>
      </c>
      <c r="BH58" s="70" t="s">
        <v>16</v>
      </c>
      <c r="BI58" s="70" t="s">
        <v>16</v>
      </c>
      <c r="BJ58" s="70" t="s">
        <v>16</v>
      </c>
      <c r="BK58" s="70" t="s">
        <v>16</v>
      </c>
      <c r="BL58" s="70" t="s">
        <v>16</v>
      </c>
      <c r="BM58" s="70" t="s">
        <v>16</v>
      </c>
      <c r="BN58" s="70" t="s">
        <v>16</v>
      </c>
      <c r="BO58" s="70" t="s">
        <v>16</v>
      </c>
      <c r="BP58" s="70" t="s">
        <v>16</v>
      </c>
      <c r="BQ58" s="128">
        <f t="shared" si="2"/>
        <v>0</v>
      </c>
    </row>
    <row r="59" spans="1:69" ht="16.5" customHeight="1" x14ac:dyDescent="0.25">
      <c r="A59" s="4"/>
      <c r="B59" s="300" t="s">
        <v>68</v>
      </c>
      <c r="C59" s="302" t="s">
        <v>69</v>
      </c>
      <c r="D59" s="151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72"/>
      <c r="R59" s="172"/>
      <c r="S59" s="172"/>
      <c r="T59" s="172"/>
      <c r="U59" s="172"/>
      <c r="V59" s="135"/>
      <c r="W59" s="137"/>
      <c r="X59" s="137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37"/>
      <c r="AV59" s="137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8"/>
      <c r="BI59" s="138"/>
      <c r="BJ59" s="138"/>
      <c r="BK59" s="138"/>
      <c r="BL59" s="138"/>
      <c r="BM59" s="138"/>
      <c r="BN59" s="138"/>
      <c r="BO59" s="138"/>
      <c r="BP59" s="138"/>
      <c r="BQ59" s="139"/>
    </row>
    <row r="60" spans="1:69" ht="53.25" customHeight="1" thickBot="1" x14ac:dyDescent="0.3">
      <c r="A60" s="4"/>
      <c r="B60" s="301"/>
      <c r="C60" s="303"/>
      <c r="D60" s="146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73"/>
      <c r="R60" s="173"/>
      <c r="S60" s="173"/>
      <c r="T60" s="173"/>
      <c r="U60" s="173"/>
      <c r="V60" s="82"/>
      <c r="W60" s="147"/>
      <c r="X60" s="147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47"/>
      <c r="AV60" s="147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1"/>
      <c r="BI60" s="81"/>
      <c r="BJ60" s="81"/>
      <c r="BK60" s="81"/>
      <c r="BL60" s="81"/>
      <c r="BM60" s="81"/>
      <c r="BN60" s="81"/>
      <c r="BO60" s="81"/>
      <c r="BP60" s="81"/>
      <c r="BQ60" s="120"/>
    </row>
    <row r="61" spans="1:69" ht="16.5" customHeight="1" thickBot="1" x14ac:dyDescent="0.3">
      <c r="A61" s="4"/>
      <c r="B61" s="292" t="s">
        <v>70</v>
      </c>
      <c r="C61" s="294" t="s">
        <v>71</v>
      </c>
      <c r="D61" s="325" t="s">
        <v>15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58"/>
      <c r="R61" s="158"/>
      <c r="S61" s="166"/>
      <c r="T61" s="166"/>
      <c r="U61" s="166"/>
      <c r="V61" s="15">
        <f t="shared" si="0"/>
        <v>0</v>
      </c>
      <c r="W61" s="25" t="s">
        <v>16</v>
      </c>
      <c r="X61" s="25" t="s">
        <v>16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8"/>
      <c r="AL61" s="158"/>
      <c r="AM61" s="158"/>
      <c r="AN61" s="158"/>
      <c r="AO61" s="166"/>
      <c r="AP61" s="166"/>
      <c r="AQ61" s="166"/>
      <c r="AR61" s="166"/>
      <c r="AS61" s="166"/>
      <c r="AT61" s="166"/>
      <c r="AU61" s="131" t="s">
        <v>118</v>
      </c>
      <c r="AV61" s="131" t="s">
        <v>118</v>
      </c>
      <c r="AW61" s="16"/>
      <c r="AX61" s="16"/>
      <c r="AY61" s="16"/>
      <c r="AZ61" s="16"/>
      <c r="BA61" s="16"/>
      <c r="BB61" s="16"/>
      <c r="BC61" s="16"/>
      <c r="BD61" s="16"/>
      <c r="BE61" s="16"/>
      <c r="BF61" s="17"/>
      <c r="BG61" s="18">
        <f t="shared" si="1"/>
        <v>0</v>
      </c>
      <c r="BH61" s="10" t="s">
        <v>16</v>
      </c>
      <c r="BI61" s="10" t="s">
        <v>16</v>
      </c>
      <c r="BJ61" s="10" t="s">
        <v>16</v>
      </c>
      <c r="BK61" s="10" t="s">
        <v>16</v>
      </c>
      <c r="BL61" s="10" t="s">
        <v>16</v>
      </c>
      <c r="BM61" s="10" t="s">
        <v>16</v>
      </c>
      <c r="BN61" s="10" t="s">
        <v>16</v>
      </c>
      <c r="BO61" s="10" t="s">
        <v>16</v>
      </c>
      <c r="BP61" s="10" t="s">
        <v>16</v>
      </c>
      <c r="BQ61" s="99">
        <f t="shared" si="2"/>
        <v>0</v>
      </c>
    </row>
    <row r="62" spans="1:69" ht="46.5" customHeight="1" thickBot="1" x14ac:dyDescent="0.3">
      <c r="A62" s="4"/>
      <c r="B62" s="293"/>
      <c r="C62" s="295"/>
      <c r="D62" s="47" t="s">
        <v>17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58"/>
      <c r="R62" s="158"/>
      <c r="S62" s="166"/>
      <c r="T62" s="166"/>
      <c r="U62" s="166"/>
      <c r="V62" s="15">
        <f t="shared" si="0"/>
        <v>0</v>
      </c>
      <c r="W62" s="25" t="s">
        <v>16</v>
      </c>
      <c r="X62" s="25" t="s">
        <v>16</v>
      </c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158"/>
      <c r="AL62" s="158"/>
      <c r="AM62" s="158"/>
      <c r="AN62" s="158"/>
      <c r="AO62" s="166"/>
      <c r="AP62" s="166"/>
      <c r="AQ62" s="166"/>
      <c r="AR62" s="166"/>
      <c r="AS62" s="166"/>
      <c r="AT62" s="166"/>
      <c r="AU62" s="88" t="s">
        <v>118</v>
      </c>
      <c r="AV62" s="88" t="s">
        <v>118</v>
      </c>
      <c r="AW62" s="16"/>
      <c r="AX62" s="16"/>
      <c r="AY62" s="16"/>
      <c r="AZ62" s="16"/>
      <c r="BA62" s="16"/>
      <c r="BB62" s="16"/>
      <c r="BC62" s="16"/>
      <c r="BD62" s="16"/>
      <c r="BE62" s="16"/>
      <c r="BF62" s="17"/>
      <c r="BG62" s="18">
        <f t="shared" si="1"/>
        <v>0</v>
      </c>
      <c r="BH62" s="10" t="s">
        <v>16</v>
      </c>
      <c r="BI62" s="10" t="s">
        <v>16</v>
      </c>
      <c r="BJ62" s="10" t="s">
        <v>16</v>
      </c>
      <c r="BK62" s="10" t="s">
        <v>16</v>
      </c>
      <c r="BL62" s="10" t="s">
        <v>16</v>
      </c>
      <c r="BM62" s="10" t="s">
        <v>16</v>
      </c>
      <c r="BN62" s="10" t="s">
        <v>16</v>
      </c>
      <c r="BO62" s="10" t="s">
        <v>16</v>
      </c>
      <c r="BP62" s="10" t="s">
        <v>16</v>
      </c>
      <c r="BQ62" s="99">
        <f t="shared" si="2"/>
        <v>0</v>
      </c>
    </row>
    <row r="63" spans="1:69" ht="16.5" customHeight="1" thickBot="1" x14ac:dyDescent="0.3">
      <c r="A63" s="4"/>
      <c r="B63" s="292" t="s">
        <v>72</v>
      </c>
      <c r="C63" s="294" t="s">
        <v>73</v>
      </c>
      <c r="D63" s="46" t="s">
        <v>15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58"/>
      <c r="R63" s="158"/>
      <c r="S63" s="166"/>
      <c r="T63" s="166"/>
      <c r="U63" s="166"/>
      <c r="V63" s="15">
        <f t="shared" si="0"/>
        <v>0</v>
      </c>
      <c r="W63" s="25" t="s">
        <v>16</v>
      </c>
      <c r="X63" s="25" t="s">
        <v>16</v>
      </c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8"/>
      <c r="AL63" s="158"/>
      <c r="AM63" s="158"/>
      <c r="AN63" s="158"/>
      <c r="AO63" s="166"/>
      <c r="AP63" s="166"/>
      <c r="AQ63" s="166"/>
      <c r="AR63" s="166"/>
      <c r="AS63" s="166"/>
      <c r="AT63" s="166"/>
      <c r="AU63" s="88" t="s">
        <v>118</v>
      </c>
      <c r="AV63" s="88" t="s">
        <v>118</v>
      </c>
      <c r="AW63" s="16"/>
      <c r="AX63" s="16"/>
      <c r="AY63" s="16"/>
      <c r="AZ63" s="16"/>
      <c r="BA63" s="16"/>
      <c r="BB63" s="16"/>
      <c r="BC63" s="16"/>
      <c r="BD63" s="16"/>
      <c r="BE63" s="16"/>
      <c r="BF63" s="17"/>
      <c r="BG63" s="18">
        <f t="shared" si="1"/>
        <v>0</v>
      </c>
      <c r="BH63" s="10" t="s">
        <v>16</v>
      </c>
      <c r="BI63" s="10" t="s">
        <v>16</v>
      </c>
      <c r="BJ63" s="10" t="s">
        <v>16</v>
      </c>
      <c r="BK63" s="10" t="s">
        <v>16</v>
      </c>
      <c r="BL63" s="10" t="s">
        <v>16</v>
      </c>
      <c r="BM63" s="10" t="s">
        <v>16</v>
      </c>
      <c r="BN63" s="10" t="s">
        <v>16</v>
      </c>
      <c r="BO63" s="10" t="s">
        <v>16</v>
      </c>
      <c r="BP63" s="10" t="s">
        <v>16</v>
      </c>
      <c r="BQ63" s="99">
        <f t="shared" si="2"/>
        <v>0</v>
      </c>
    </row>
    <row r="64" spans="1:69" ht="30" customHeight="1" thickBot="1" x14ac:dyDescent="0.3">
      <c r="A64" s="4"/>
      <c r="B64" s="293"/>
      <c r="C64" s="295"/>
      <c r="D64" s="47" t="s">
        <v>17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58"/>
      <c r="R64" s="158"/>
      <c r="S64" s="166"/>
      <c r="T64" s="166"/>
      <c r="U64" s="166"/>
      <c r="V64" s="15">
        <f t="shared" si="0"/>
        <v>0</v>
      </c>
      <c r="W64" s="25" t="s">
        <v>16</v>
      </c>
      <c r="X64" s="25" t="s">
        <v>16</v>
      </c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158"/>
      <c r="AL64" s="158"/>
      <c r="AM64" s="158"/>
      <c r="AN64" s="158"/>
      <c r="AO64" s="166"/>
      <c r="AP64" s="166"/>
      <c r="AQ64" s="166"/>
      <c r="AR64" s="166"/>
      <c r="AS64" s="166"/>
      <c r="AT64" s="166"/>
      <c r="AU64" s="88" t="s">
        <v>118</v>
      </c>
      <c r="AV64" s="88" t="s">
        <v>118</v>
      </c>
      <c r="AW64" s="16"/>
      <c r="AX64" s="16"/>
      <c r="AY64" s="16"/>
      <c r="AZ64" s="16"/>
      <c r="BA64" s="16"/>
      <c r="BB64" s="16"/>
      <c r="BC64" s="16"/>
      <c r="BD64" s="16"/>
      <c r="BE64" s="16"/>
      <c r="BF64" s="17"/>
      <c r="BG64" s="18">
        <f t="shared" si="1"/>
        <v>0</v>
      </c>
      <c r="BH64" s="10" t="s">
        <v>16</v>
      </c>
      <c r="BI64" s="10" t="s">
        <v>16</v>
      </c>
      <c r="BJ64" s="10" t="s">
        <v>16</v>
      </c>
      <c r="BK64" s="10" t="s">
        <v>16</v>
      </c>
      <c r="BL64" s="10" t="s">
        <v>16</v>
      </c>
      <c r="BM64" s="10" t="s">
        <v>16</v>
      </c>
      <c r="BN64" s="10" t="s">
        <v>16</v>
      </c>
      <c r="BO64" s="10" t="s">
        <v>16</v>
      </c>
      <c r="BP64" s="10" t="s">
        <v>16</v>
      </c>
      <c r="BQ64" s="99">
        <f t="shared" si="2"/>
        <v>0</v>
      </c>
    </row>
    <row r="65" spans="1:69" ht="16.5" customHeight="1" thickBot="1" x14ac:dyDescent="0.3">
      <c r="A65" s="4"/>
      <c r="B65" s="155" t="s">
        <v>74</v>
      </c>
      <c r="C65" s="153" t="s">
        <v>49</v>
      </c>
      <c r="D65" s="46" t="s">
        <v>15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58"/>
      <c r="R65" s="158"/>
      <c r="S65" s="166"/>
      <c r="T65" s="166"/>
      <c r="U65" s="166"/>
      <c r="V65" s="15">
        <f t="shared" si="0"/>
        <v>0</v>
      </c>
      <c r="W65" s="25" t="s">
        <v>16</v>
      </c>
      <c r="X65" s="25" t="s">
        <v>16</v>
      </c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8"/>
      <c r="AL65" s="158"/>
      <c r="AM65" s="158"/>
      <c r="AN65" s="158"/>
      <c r="AO65" s="166"/>
      <c r="AP65" s="166"/>
      <c r="AQ65" s="166"/>
      <c r="AR65" s="166"/>
      <c r="AS65" s="166"/>
      <c r="AT65" s="166"/>
      <c r="AU65" s="88" t="s">
        <v>118</v>
      </c>
      <c r="AV65" s="88" t="s">
        <v>118</v>
      </c>
      <c r="AW65" s="16"/>
      <c r="AX65" s="16"/>
      <c r="AY65" s="16"/>
      <c r="AZ65" s="16"/>
      <c r="BA65" s="16"/>
      <c r="BB65" s="16"/>
      <c r="BC65" s="16"/>
      <c r="BD65" s="16"/>
      <c r="BE65" s="16"/>
      <c r="BF65" s="17"/>
      <c r="BG65" s="18">
        <f t="shared" si="1"/>
        <v>0</v>
      </c>
      <c r="BH65" s="10" t="s">
        <v>16</v>
      </c>
      <c r="BI65" s="10" t="s">
        <v>16</v>
      </c>
      <c r="BJ65" s="10" t="s">
        <v>16</v>
      </c>
      <c r="BK65" s="10" t="s">
        <v>16</v>
      </c>
      <c r="BL65" s="10" t="s">
        <v>16</v>
      </c>
      <c r="BM65" s="10" t="s">
        <v>16</v>
      </c>
      <c r="BN65" s="10" t="s">
        <v>16</v>
      </c>
      <c r="BO65" s="10" t="s">
        <v>16</v>
      </c>
      <c r="BP65" s="10" t="s">
        <v>16</v>
      </c>
      <c r="BQ65" s="99">
        <f t="shared" si="2"/>
        <v>0</v>
      </c>
    </row>
    <row r="66" spans="1:69" ht="16.5" customHeight="1" thickBot="1" x14ac:dyDescent="0.3">
      <c r="A66" s="4"/>
      <c r="B66" s="155" t="s">
        <v>75</v>
      </c>
      <c r="C66" s="154" t="s">
        <v>51</v>
      </c>
      <c r="D66" s="326" t="s">
        <v>15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70"/>
      <c r="R66" s="170"/>
      <c r="S66" s="171"/>
      <c r="T66" s="171"/>
      <c r="U66" s="171"/>
      <c r="V66" s="67">
        <f t="shared" si="0"/>
        <v>0</v>
      </c>
      <c r="W66" s="124" t="s">
        <v>16</v>
      </c>
      <c r="X66" s="124" t="s">
        <v>16</v>
      </c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70"/>
      <c r="AL66" s="170"/>
      <c r="AM66" s="170"/>
      <c r="AN66" s="170"/>
      <c r="AO66" s="171"/>
      <c r="AP66" s="171"/>
      <c r="AQ66" s="171"/>
      <c r="AR66" s="171"/>
      <c r="AS66" s="171"/>
      <c r="AT66" s="171"/>
      <c r="AU66" s="126" t="s">
        <v>118</v>
      </c>
      <c r="AV66" s="126" t="s">
        <v>118</v>
      </c>
      <c r="AW66" s="149"/>
      <c r="AX66" s="149"/>
      <c r="AY66" s="149"/>
      <c r="AZ66" s="149"/>
      <c r="BA66" s="149"/>
      <c r="BB66" s="149"/>
      <c r="BC66" s="149"/>
      <c r="BD66" s="149"/>
      <c r="BE66" s="149"/>
      <c r="BF66" s="150"/>
      <c r="BG66" s="66">
        <f t="shared" si="1"/>
        <v>0</v>
      </c>
      <c r="BH66" s="70" t="s">
        <v>16</v>
      </c>
      <c r="BI66" s="70" t="s">
        <v>16</v>
      </c>
      <c r="BJ66" s="70" t="s">
        <v>16</v>
      </c>
      <c r="BK66" s="70" t="s">
        <v>16</v>
      </c>
      <c r="BL66" s="70" t="s">
        <v>16</v>
      </c>
      <c r="BM66" s="70" t="s">
        <v>16</v>
      </c>
      <c r="BN66" s="70" t="s">
        <v>16</v>
      </c>
      <c r="BO66" s="70" t="s">
        <v>16</v>
      </c>
      <c r="BP66" s="70" t="s">
        <v>16</v>
      </c>
      <c r="BQ66" s="128">
        <f t="shared" si="2"/>
        <v>0</v>
      </c>
    </row>
    <row r="67" spans="1:69" ht="16.5" customHeight="1" x14ac:dyDescent="0.25">
      <c r="A67" s="4"/>
      <c r="B67" s="296" t="s">
        <v>76</v>
      </c>
      <c r="C67" s="298" t="s">
        <v>77</v>
      </c>
      <c r="D67" s="151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72"/>
      <c r="R67" s="172"/>
      <c r="S67" s="172"/>
      <c r="T67" s="172"/>
      <c r="U67" s="172"/>
      <c r="V67" s="135"/>
      <c r="W67" s="137"/>
      <c r="X67" s="137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37"/>
      <c r="AV67" s="137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8"/>
      <c r="BI67" s="138"/>
      <c r="BJ67" s="138"/>
      <c r="BK67" s="138"/>
      <c r="BL67" s="138"/>
      <c r="BM67" s="138"/>
      <c r="BN67" s="138"/>
      <c r="BO67" s="138"/>
      <c r="BP67" s="138"/>
      <c r="BQ67" s="139"/>
    </row>
    <row r="68" spans="1:69" ht="60.75" customHeight="1" thickBot="1" x14ac:dyDescent="0.3">
      <c r="A68" s="4"/>
      <c r="B68" s="297"/>
      <c r="C68" s="299"/>
      <c r="D68" s="146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73"/>
      <c r="R68" s="173"/>
      <c r="S68" s="173"/>
      <c r="T68" s="173"/>
      <c r="U68" s="173"/>
      <c r="V68" s="82"/>
      <c r="W68" s="147"/>
      <c r="X68" s="147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47"/>
      <c r="AV68" s="147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1"/>
      <c r="BI68" s="81"/>
      <c r="BJ68" s="81"/>
      <c r="BK68" s="81"/>
      <c r="BL68" s="81"/>
      <c r="BM68" s="81"/>
      <c r="BN68" s="81"/>
      <c r="BO68" s="81"/>
      <c r="BP68" s="81"/>
      <c r="BQ68" s="120"/>
    </row>
    <row r="69" spans="1:69" ht="16.5" customHeight="1" thickBot="1" x14ac:dyDescent="0.3">
      <c r="A69" s="4"/>
      <c r="B69" s="285" t="s">
        <v>78</v>
      </c>
      <c r="C69" s="287" t="s">
        <v>79</v>
      </c>
      <c r="D69" s="325" t="s">
        <v>15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58"/>
      <c r="R69" s="158"/>
      <c r="S69" s="166"/>
      <c r="T69" s="166"/>
      <c r="U69" s="166"/>
      <c r="V69" s="15">
        <f t="shared" si="0"/>
        <v>0</v>
      </c>
      <c r="W69" s="25" t="s">
        <v>16</v>
      </c>
      <c r="X69" s="25" t="s">
        <v>16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8"/>
      <c r="AL69" s="158"/>
      <c r="AM69" s="158"/>
      <c r="AN69" s="158"/>
      <c r="AO69" s="166"/>
      <c r="AP69" s="166"/>
      <c r="AQ69" s="166"/>
      <c r="AR69" s="166"/>
      <c r="AS69" s="166"/>
      <c r="AT69" s="166"/>
      <c r="AU69" s="131" t="s">
        <v>118</v>
      </c>
      <c r="AV69" s="131" t="s">
        <v>118</v>
      </c>
      <c r="AW69" s="16"/>
      <c r="AX69" s="16"/>
      <c r="AY69" s="16"/>
      <c r="AZ69" s="16"/>
      <c r="BA69" s="16"/>
      <c r="BB69" s="16"/>
      <c r="BC69" s="16"/>
      <c r="BD69" s="16"/>
      <c r="BE69" s="16"/>
      <c r="BF69" s="17"/>
      <c r="BG69" s="18">
        <f t="shared" si="1"/>
        <v>0</v>
      </c>
      <c r="BH69" s="10" t="s">
        <v>16</v>
      </c>
      <c r="BI69" s="10" t="s">
        <v>16</v>
      </c>
      <c r="BJ69" s="10" t="s">
        <v>16</v>
      </c>
      <c r="BK69" s="10" t="s">
        <v>16</v>
      </c>
      <c r="BL69" s="10" t="s">
        <v>16</v>
      </c>
      <c r="BM69" s="10" t="s">
        <v>16</v>
      </c>
      <c r="BN69" s="10" t="s">
        <v>16</v>
      </c>
      <c r="BO69" s="10" t="s">
        <v>16</v>
      </c>
      <c r="BP69" s="10" t="s">
        <v>16</v>
      </c>
      <c r="BQ69" s="99">
        <f t="shared" si="2"/>
        <v>0</v>
      </c>
    </row>
    <row r="70" spans="1:69" ht="46.5" customHeight="1" thickBot="1" x14ac:dyDescent="0.3">
      <c r="A70" s="4"/>
      <c r="B70" s="286"/>
      <c r="C70" s="288"/>
      <c r="D70" s="47" t="s">
        <v>17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58"/>
      <c r="R70" s="158"/>
      <c r="S70" s="166"/>
      <c r="T70" s="166"/>
      <c r="U70" s="166"/>
      <c r="V70" s="15">
        <f t="shared" si="0"/>
        <v>0</v>
      </c>
      <c r="W70" s="25" t="s">
        <v>16</v>
      </c>
      <c r="X70" s="25" t="s">
        <v>16</v>
      </c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58"/>
      <c r="AL70" s="158"/>
      <c r="AM70" s="158"/>
      <c r="AN70" s="158"/>
      <c r="AO70" s="166"/>
      <c r="AP70" s="166"/>
      <c r="AQ70" s="166"/>
      <c r="AR70" s="166"/>
      <c r="AS70" s="166"/>
      <c r="AT70" s="166"/>
      <c r="AU70" s="88" t="s">
        <v>118</v>
      </c>
      <c r="AV70" s="88" t="s">
        <v>118</v>
      </c>
      <c r="AW70" s="16"/>
      <c r="AX70" s="16"/>
      <c r="AY70" s="16"/>
      <c r="AZ70" s="16"/>
      <c r="BA70" s="16"/>
      <c r="BB70" s="16"/>
      <c r="BC70" s="16"/>
      <c r="BD70" s="16"/>
      <c r="BE70" s="16"/>
      <c r="BF70" s="17"/>
      <c r="BG70" s="18">
        <f t="shared" si="1"/>
        <v>0</v>
      </c>
      <c r="BH70" s="10" t="s">
        <v>16</v>
      </c>
      <c r="BI70" s="10" t="s">
        <v>16</v>
      </c>
      <c r="BJ70" s="10" t="s">
        <v>16</v>
      </c>
      <c r="BK70" s="10" t="s">
        <v>16</v>
      </c>
      <c r="BL70" s="10" t="s">
        <v>16</v>
      </c>
      <c r="BM70" s="10" t="s">
        <v>16</v>
      </c>
      <c r="BN70" s="10" t="s">
        <v>16</v>
      </c>
      <c r="BO70" s="10" t="s">
        <v>16</v>
      </c>
      <c r="BP70" s="10" t="s">
        <v>16</v>
      </c>
      <c r="BQ70" s="99">
        <f t="shared" si="2"/>
        <v>0</v>
      </c>
    </row>
    <row r="71" spans="1:69" ht="16.5" customHeight="1" thickBot="1" x14ac:dyDescent="0.3">
      <c r="A71" s="4"/>
      <c r="B71" s="285" t="s">
        <v>80</v>
      </c>
      <c r="C71" s="287" t="s">
        <v>81</v>
      </c>
      <c r="D71" s="46" t="s">
        <v>15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58"/>
      <c r="R71" s="158"/>
      <c r="S71" s="166"/>
      <c r="T71" s="166"/>
      <c r="U71" s="166"/>
      <c r="V71" s="15">
        <f t="shared" si="0"/>
        <v>0</v>
      </c>
      <c r="W71" s="25" t="s">
        <v>16</v>
      </c>
      <c r="X71" s="25" t="s">
        <v>16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8"/>
      <c r="AL71" s="158"/>
      <c r="AM71" s="158"/>
      <c r="AN71" s="158"/>
      <c r="AO71" s="166"/>
      <c r="AP71" s="166"/>
      <c r="AQ71" s="166"/>
      <c r="AR71" s="166"/>
      <c r="AS71" s="166"/>
      <c r="AT71" s="166"/>
      <c r="AU71" s="88" t="s">
        <v>118</v>
      </c>
      <c r="AV71" s="88" t="s">
        <v>118</v>
      </c>
      <c r="AW71" s="16"/>
      <c r="AX71" s="16"/>
      <c r="AY71" s="16"/>
      <c r="AZ71" s="16"/>
      <c r="BA71" s="16"/>
      <c r="BB71" s="16"/>
      <c r="BC71" s="16"/>
      <c r="BD71" s="16"/>
      <c r="BE71" s="16"/>
      <c r="BF71" s="17"/>
      <c r="BG71" s="18">
        <f t="shared" si="1"/>
        <v>0</v>
      </c>
      <c r="BH71" s="10" t="s">
        <v>16</v>
      </c>
      <c r="BI71" s="10" t="s">
        <v>16</v>
      </c>
      <c r="BJ71" s="10" t="s">
        <v>16</v>
      </c>
      <c r="BK71" s="10" t="s">
        <v>16</v>
      </c>
      <c r="BL71" s="10" t="s">
        <v>16</v>
      </c>
      <c r="BM71" s="10" t="s">
        <v>16</v>
      </c>
      <c r="BN71" s="10" t="s">
        <v>16</v>
      </c>
      <c r="BO71" s="10" t="s">
        <v>16</v>
      </c>
      <c r="BP71" s="10" t="s">
        <v>16</v>
      </c>
      <c r="BQ71" s="99">
        <f t="shared" si="2"/>
        <v>0</v>
      </c>
    </row>
    <row r="72" spans="1:69" ht="35.25" customHeight="1" thickBot="1" x14ac:dyDescent="0.3">
      <c r="A72" s="4"/>
      <c r="B72" s="286"/>
      <c r="C72" s="288"/>
      <c r="D72" s="47" t="s">
        <v>17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158"/>
      <c r="R72" s="158"/>
      <c r="S72" s="166"/>
      <c r="T72" s="166"/>
      <c r="U72" s="166"/>
      <c r="V72" s="15">
        <f t="shared" si="0"/>
        <v>0</v>
      </c>
      <c r="W72" s="25" t="s">
        <v>16</v>
      </c>
      <c r="X72" s="25" t="s">
        <v>16</v>
      </c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158"/>
      <c r="AL72" s="158"/>
      <c r="AM72" s="158"/>
      <c r="AN72" s="158"/>
      <c r="AO72" s="166"/>
      <c r="AP72" s="166"/>
      <c r="AQ72" s="166"/>
      <c r="AR72" s="166"/>
      <c r="AS72" s="166"/>
      <c r="AT72" s="166"/>
      <c r="AU72" s="88" t="s">
        <v>118</v>
      </c>
      <c r="AV72" s="88" t="s">
        <v>118</v>
      </c>
      <c r="AW72" s="16"/>
      <c r="AX72" s="16"/>
      <c r="AY72" s="16"/>
      <c r="AZ72" s="16"/>
      <c r="BA72" s="16"/>
      <c r="BB72" s="16"/>
      <c r="BC72" s="16"/>
      <c r="BD72" s="16"/>
      <c r="BE72" s="16"/>
      <c r="BF72" s="17"/>
      <c r="BG72" s="18">
        <f t="shared" si="1"/>
        <v>0</v>
      </c>
      <c r="BH72" s="10" t="s">
        <v>16</v>
      </c>
      <c r="BI72" s="10" t="s">
        <v>16</v>
      </c>
      <c r="BJ72" s="10" t="s">
        <v>16</v>
      </c>
      <c r="BK72" s="10" t="s">
        <v>16</v>
      </c>
      <c r="BL72" s="10" t="s">
        <v>16</v>
      </c>
      <c r="BM72" s="10" t="s">
        <v>16</v>
      </c>
      <c r="BN72" s="10" t="s">
        <v>16</v>
      </c>
      <c r="BO72" s="10" t="s">
        <v>16</v>
      </c>
      <c r="BP72" s="10" t="s">
        <v>16</v>
      </c>
      <c r="BQ72" s="99">
        <f t="shared" si="2"/>
        <v>0</v>
      </c>
    </row>
    <row r="73" spans="1:69" ht="16.5" customHeight="1" thickBot="1" x14ac:dyDescent="0.3">
      <c r="A73" s="4"/>
      <c r="B73" s="156" t="s">
        <v>82</v>
      </c>
      <c r="C73" s="51" t="s">
        <v>49</v>
      </c>
      <c r="D73" s="46" t="s">
        <v>15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58"/>
      <c r="R73" s="158"/>
      <c r="S73" s="166"/>
      <c r="T73" s="166"/>
      <c r="U73" s="166"/>
      <c r="V73" s="15">
        <f t="shared" ref="V73:V81" si="3">SUM(E73:U73)</f>
        <v>0</v>
      </c>
      <c r="W73" s="25" t="s">
        <v>16</v>
      </c>
      <c r="X73" s="25" t="s">
        <v>16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8"/>
      <c r="AL73" s="158"/>
      <c r="AM73" s="158"/>
      <c r="AN73" s="158"/>
      <c r="AO73" s="166"/>
      <c r="AP73" s="166"/>
      <c r="AQ73" s="166"/>
      <c r="AR73" s="166"/>
      <c r="AS73" s="166"/>
      <c r="AT73" s="166"/>
      <c r="AU73" s="88" t="s">
        <v>118</v>
      </c>
      <c r="AV73" s="88" t="s">
        <v>118</v>
      </c>
      <c r="AW73" s="16"/>
      <c r="AX73" s="16"/>
      <c r="AY73" s="16"/>
      <c r="AZ73" s="16"/>
      <c r="BA73" s="16"/>
      <c r="BB73" s="16"/>
      <c r="BC73" s="16"/>
      <c r="BD73" s="16"/>
      <c r="BE73" s="16"/>
      <c r="BF73" s="17"/>
      <c r="BG73" s="18">
        <f t="shared" ref="BG73:BG81" si="4">SUM(Y73:AT73)</f>
        <v>0</v>
      </c>
      <c r="BH73" s="10" t="s">
        <v>16</v>
      </c>
      <c r="BI73" s="10" t="s">
        <v>16</v>
      </c>
      <c r="BJ73" s="10" t="s">
        <v>16</v>
      </c>
      <c r="BK73" s="10" t="s">
        <v>16</v>
      </c>
      <c r="BL73" s="10" t="s">
        <v>16</v>
      </c>
      <c r="BM73" s="10" t="s">
        <v>16</v>
      </c>
      <c r="BN73" s="10" t="s">
        <v>16</v>
      </c>
      <c r="BO73" s="10" t="s">
        <v>16</v>
      </c>
      <c r="BP73" s="10" t="s">
        <v>16</v>
      </c>
      <c r="BQ73" s="99">
        <f t="shared" ref="BQ73:BQ81" si="5">SUM(V73+BG73)</f>
        <v>0</v>
      </c>
    </row>
    <row r="74" spans="1:69" ht="16.5" customHeight="1" thickBot="1" x14ac:dyDescent="0.3">
      <c r="A74" s="4"/>
      <c r="B74" s="156" t="s">
        <v>83</v>
      </c>
      <c r="C74" s="59" t="s">
        <v>51</v>
      </c>
      <c r="D74" s="327" t="s">
        <v>15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70"/>
      <c r="R74" s="170"/>
      <c r="S74" s="171"/>
      <c r="T74" s="171"/>
      <c r="U74" s="171"/>
      <c r="V74" s="67">
        <f t="shared" si="3"/>
        <v>0</v>
      </c>
      <c r="W74" s="124" t="s">
        <v>16</v>
      </c>
      <c r="X74" s="124" t="s">
        <v>16</v>
      </c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70"/>
      <c r="AL74" s="170"/>
      <c r="AM74" s="170"/>
      <c r="AN74" s="170"/>
      <c r="AO74" s="171"/>
      <c r="AP74" s="171"/>
      <c r="AQ74" s="171"/>
      <c r="AR74" s="171"/>
      <c r="AS74" s="171"/>
      <c r="AT74" s="171"/>
      <c r="AU74" s="126" t="s">
        <v>118</v>
      </c>
      <c r="AV74" s="126" t="s">
        <v>118</v>
      </c>
      <c r="AW74" s="149"/>
      <c r="AX74" s="149"/>
      <c r="AY74" s="149"/>
      <c r="AZ74" s="149"/>
      <c r="BA74" s="149"/>
      <c r="BB74" s="149"/>
      <c r="BC74" s="149"/>
      <c r="BD74" s="149"/>
      <c r="BE74" s="149"/>
      <c r="BF74" s="150"/>
      <c r="BG74" s="66">
        <f t="shared" si="4"/>
        <v>0</v>
      </c>
      <c r="BH74" s="70" t="s">
        <v>16</v>
      </c>
      <c r="BI74" s="70" t="s">
        <v>16</v>
      </c>
      <c r="BJ74" s="70" t="s">
        <v>16</v>
      </c>
      <c r="BK74" s="70" t="s">
        <v>16</v>
      </c>
      <c r="BL74" s="70" t="s">
        <v>16</v>
      </c>
      <c r="BM74" s="70" t="s">
        <v>16</v>
      </c>
      <c r="BN74" s="70" t="s">
        <v>16</v>
      </c>
      <c r="BO74" s="70" t="s">
        <v>16</v>
      </c>
      <c r="BP74" s="70" t="s">
        <v>16</v>
      </c>
      <c r="BQ74" s="128">
        <f t="shared" si="5"/>
        <v>0</v>
      </c>
    </row>
    <row r="75" spans="1:69" ht="20.25" customHeight="1" x14ac:dyDescent="0.25">
      <c r="A75" s="4"/>
      <c r="B75" s="279" t="s">
        <v>84</v>
      </c>
      <c r="C75" s="289" t="s">
        <v>85</v>
      </c>
      <c r="D75" s="145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72"/>
      <c r="R75" s="172"/>
      <c r="S75" s="172"/>
      <c r="T75" s="172"/>
      <c r="U75" s="172"/>
      <c r="V75" s="135"/>
      <c r="W75" s="137"/>
      <c r="X75" s="137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72"/>
      <c r="AL75" s="172"/>
      <c r="AM75" s="172"/>
      <c r="AN75" s="172"/>
      <c r="AO75" s="172"/>
      <c r="AP75" s="172"/>
      <c r="AQ75" s="172"/>
      <c r="AR75" s="172"/>
      <c r="AS75" s="172"/>
      <c r="AT75" s="172"/>
      <c r="AU75" s="137"/>
      <c r="AV75" s="137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5"/>
      <c r="BH75" s="138"/>
      <c r="BI75" s="138"/>
      <c r="BJ75" s="138"/>
      <c r="BK75" s="138"/>
      <c r="BL75" s="138"/>
      <c r="BM75" s="138"/>
      <c r="BN75" s="138"/>
      <c r="BO75" s="138"/>
      <c r="BP75" s="138"/>
      <c r="BQ75" s="139"/>
    </row>
    <row r="76" spans="1:69" ht="26.25" customHeight="1" thickBot="1" x14ac:dyDescent="0.3">
      <c r="A76" s="4"/>
      <c r="B76" s="280"/>
      <c r="C76" s="290"/>
      <c r="D76" s="146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173"/>
      <c r="R76" s="173"/>
      <c r="S76" s="173"/>
      <c r="T76" s="173"/>
      <c r="U76" s="173"/>
      <c r="V76" s="82"/>
      <c r="W76" s="147"/>
      <c r="X76" s="147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47"/>
      <c r="AV76" s="147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2"/>
      <c r="BH76" s="81"/>
      <c r="BI76" s="81"/>
      <c r="BJ76" s="81"/>
      <c r="BK76" s="81"/>
      <c r="BL76" s="81"/>
      <c r="BM76" s="81"/>
      <c r="BN76" s="81"/>
      <c r="BO76" s="81"/>
      <c r="BP76" s="81"/>
      <c r="BQ76" s="120"/>
    </row>
    <row r="77" spans="1:69" ht="24" customHeight="1" thickBot="1" x14ac:dyDescent="0.3">
      <c r="A77" s="4"/>
      <c r="B77" s="267" t="s">
        <v>86</v>
      </c>
      <c r="C77" s="291" t="s">
        <v>87</v>
      </c>
      <c r="D77" s="325" t="s">
        <v>15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58"/>
      <c r="R77" s="158"/>
      <c r="S77" s="166"/>
      <c r="T77" s="166"/>
      <c r="U77" s="166"/>
      <c r="V77" s="15">
        <f t="shared" si="3"/>
        <v>0</v>
      </c>
      <c r="W77" s="10" t="s">
        <v>16</v>
      </c>
      <c r="X77" s="10" t="s">
        <v>16</v>
      </c>
      <c r="Y77" s="16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58"/>
      <c r="AL77" s="158"/>
      <c r="AM77" s="158"/>
      <c r="AN77" s="158"/>
      <c r="AO77" s="166"/>
      <c r="AP77" s="166"/>
      <c r="AQ77" s="166"/>
      <c r="AR77" s="166"/>
      <c r="AS77" s="166"/>
      <c r="AT77" s="166"/>
      <c r="AU77" s="131" t="s">
        <v>118</v>
      </c>
      <c r="AV77" s="131" t="s">
        <v>118</v>
      </c>
      <c r="AW77" s="16"/>
      <c r="AX77" s="16"/>
      <c r="AY77" s="16"/>
      <c r="AZ77" s="16"/>
      <c r="BA77" s="16"/>
      <c r="BB77" s="16"/>
      <c r="BC77" s="16"/>
      <c r="BD77" s="16"/>
      <c r="BE77" s="16"/>
      <c r="BF77" s="17"/>
      <c r="BG77" s="18">
        <f t="shared" si="4"/>
        <v>0</v>
      </c>
      <c r="BH77" s="10" t="s">
        <v>16</v>
      </c>
      <c r="BI77" s="10" t="s">
        <v>16</v>
      </c>
      <c r="BJ77" s="10" t="s">
        <v>16</v>
      </c>
      <c r="BK77" s="10" t="s">
        <v>16</v>
      </c>
      <c r="BL77" s="10" t="s">
        <v>16</v>
      </c>
      <c r="BM77" s="10" t="s">
        <v>16</v>
      </c>
      <c r="BN77" s="10" t="s">
        <v>16</v>
      </c>
      <c r="BO77" s="10" t="s">
        <v>16</v>
      </c>
      <c r="BP77" s="10" t="s">
        <v>16</v>
      </c>
      <c r="BQ77" s="99">
        <f t="shared" si="5"/>
        <v>0</v>
      </c>
    </row>
    <row r="78" spans="1:69" ht="20.25" customHeight="1" thickBot="1" x14ac:dyDescent="0.3">
      <c r="A78" s="4"/>
      <c r="B78" s="281"/>
      <c r="C78" s="276"/>
      <c r="D78" s="47" t="s">
        <v>17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158"/>
      <c r="R78" s="158"/>
      <c r="S78" s="166"/>
      <c r="T78" s="166"/>
      <c r="U78" s="166"/>
      <c r="V78" s="15">
        <f t="shared" si="3"/>
        <v>0</v>
      </c>
      <c r="W78" s="10" t="s">
        <v>16</v>
      </c>
      <c r="X78" s="10" t="s">
        <v>16</v>
      </c>
      <c r="Y78" s="21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158"/>
      <c r="AL78" s="158"/>
      <c r="AM78" s="158"/>
      <c r="AN78" s="158"/>
      <c r="AO78" s="166"/>
      <c r="AP78" s="166"/>
      <c r="AQ78" s="166"/>
      <c r="AR78" s="166"/>
      <c r="AS78" s="166"/>
      <c r="AT78" s="166"/>
      <c r="AU78" s="88" t="s">
        <v>118</v>
      </c>
      <c r="AV78" s="88" t="s">
        <v>118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2"/>
      <c r="BG78" s="18">
        <f t="shared" si="4"/>
        <v>0</v>
      </c>
      <c r="BH78" s="10" t="s">
        <v>16</v>
      </c>
      <c r="BI78" s="10" t="s">
        <v>16</v>
      </c>
      <c r="BJ78" s="10" t="s">
        <v>16</v>
      </c>
      <c r="BK78" s="10" t="s">
        <v>16</v>
      </c>
      <c r="BL78" s="10" t="s">
        <v>16</v>
      </c>
      <c r="BM78" s="10" t="s">
        <v>16</v>
      </c>
      <c r="BN78" s="10" t="s">
        <v>16</v>
      </c>
      <c r="BO78" s="10" t="s">
        <v>16</v>
      </c>
      <c r="BP78" s="10" t="s">
        <v>16</v>
      </c>
      <c r="BQ78" s="99">
        <f t="shared" si="5"/>
        <v>0</v>
      </c>
    </row>
    <row r="79" spans="1:69" ht="24" customHeight="1" thickBot="1" x14ac:dyDescent="0.3">
      <c r="A79" s="4"/>
      <c r="B79" s="267" t="s">
        <v>88</v>
      </c>
      <c r="C79" s="267" t="s">
        <v>89</v>
      </c>
      <c r="D79" s="46" t="s">
        <v>45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58"/>
      <c r="R79" s="158"/>
      <c r="S79" s="166"/>
      <c r="T79" s="166"/>
      <c r="U79" s="166"/>
      <c r="V79" s="15">
        <f t="shared" si="3"/>
        <v>0</v>
      </c>
      <c r="W79" s="10" t="s">
        <v>16</v>
      </c>
      <c r="X79" s="10" t="s">
        <v>16</v>
      </c>
      <c r="Y79" s="16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58"/>
      <c r="AL79" s="158"/>
      <c r="AM79" s="158"/>
      <c r="AN79" s="158"/>
      <c r="AO79" s="166"/>
      <c r="AP79" s="166"/>
      <c r="AQ79" s="166"/>
      <c r="AR79" s="166"/>
      <c r="AS79" s="166"/>
      <c r="AT79" s="166"/>
      <c r="AU79" s="88" t="s">
        <v>118</v>
      </c>
      <c r="AV79" s="88" t="s">
        <v>118</v>
      </c>
      <c r="AW79" s="16"/>
      <c r="AX79" s="16"/>
      <c r="AY79" s="16"/>
      <c r="AZ79" s="16"/>
      <c r="BA79" s="16"/>
      <c r="BB79" s="16"/>
      <c r="BC79" s="16"/>
      <c r="BD79" s="16"/>
      <c r="BE79" s="16"/>
      <c r="BF79" s="17"/>
      <c r="BG79" s="18">
        <f t="shared" si="4"/>
        <v>0</v>
      </c>
      <c r="BH79" s="10" t="s">
        <v>16</v>
      </c>
      <c r="BI79" s="10" t="s">
        <v>16</v>
      </c>
      <c r="BJ79" s="10" t="s">
        <v>16</v>
      </c>
      <c r="BK79" s="10" t="s">
        <v>16</v>
      </c>
      <c r="BL79" s="10" t="s">
        <v>16</v>
      </c>
      <c r="BM79" s="10" t="s">
        <v>16</v>
      </c>
      <c r="BN79" s="10" t="s">
        <v>16</v>
      </c>
      <c r="BO79" s="10" t="s">
        <v>16</v>
      </c>
      <c r="BP79" s="10" t="s">
        <v>16</v>
      </c>
      <c r="BQ79" s="99">
        <f t="shared" si="5"/>
        <v>0</v>
      </c>
    </row>
    <row r="80" spans="1:69" ht="20.25" customHeight="1" thickBot="1" x14ac:dyDescent="0.3">
      <c r="A80" s="4"/>
      <c r="B80" s="281"/>
      <c r="C80" s="276"/>
      <c r="D80" s="47" t="s">
        <v>17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158"/>
      <c r="R80" s="158"/>
      <c r="S80" s="166"/>
      <c r="T80" s="166"/>
      <c r="U80" s="166"/>
      <c r="V80" s="15">
        <f t="shared" si="3"/>
        <v>0</v>
      </c>
      <c r="W80" s="10" t="s">
        <v>16</v>
      </c>
      <c r="X80" s="10" t="s">
        <v>16</v>
      </c>
      <c r="Y80" s="21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158"/>
      <c r="AL80" s="158"/>
      <c r="AM80" s="158"/>
      <c r="AN80" s="158"/>
      <c r="AO80" s="166"/>
      <c r="AP80" s="166"/>
      <c r="AQ80" s="166"/>
      <c r="AR80" s="166"/>
      <c r="AS80" s="166"/>
      <c r="AT80" s="166"/>
      <c r="AU80" s="88" t="s">
        <v>118</v>
      </c>
      <c r="AV80" s="88" t="s">
        <v>118</v>
      </c>
      <c r="AW80" s="21"/>
      <c r="AX80" s="21"/>
      <c r="AY80" s="21"/>
      <c r="AZ80" s="21"/>
      <c r="BA80" s="21"/>
      <c r="BB80" s="21"/>
      <c r="BC80" s="21"/>
      <c r="BD80" s="21"/>
      <c r="BE80" s="21"/>
      <c r="BF80" s="22"/>
      <c r="BG80" s="18">
        <f t="shared" si="4"/>
        <v>0</v>
      </c>
      <c r="BH80" s="10" t="s">
        <v>16</v>
      </c>
      <c r="BI80" s="10" t="s">
        <v>16</v>
      </c>
      <c r="BJ80" s="10" t="s">
        <v>16</v>
      </c>
      <c r="BK80" s="10" t="s">
        <v>16</v>
      </c>
      <c r="BL80" s="10" t="s">
        <v>16</v>
      </c>
      <c r="BM80" s="10" t="s">
        <v>16</v>
      </c>
      <c r="BN80" s="10" t="s">
        <v>16</v>
      </c>
      <c r="BO80" s="10" t="s">
        <v>16</v>
      </c>
      <c r="BP80" s="10" t="s">
        <v>16</v>
      </c>
      <c r="BQ80" s="99">
        <f t="shared" si="5"/>
        <v>0</v>
      </c>
    </row>
    <row r="81" spans="1:69" ht="17.25" customHeight="1" thickBot="1" x14ac:dyDescent="0.3">
      <c r="A81" s="4"/>
      <c r="B81" s="56" t="s">
        <v>90</v>
      </c>
      <c r="C81" s="48" t="s">
        <v>49</v>
      </c>
      <c r="D81" s="46" t="s">
        <v>15</v>
      </c>
      <c r="E81" s="13"/>
      <c r="F81" s="13"/>
      <c r="G81" s="13"/>
      <c r="H81" s="14"/>
      <c r="I81" s="13"/>
      <c r="J81" s="13"/>
      <c r="K81" s="13"/>
      <c r="L81" s="13"/>
      <c r="M81" s="13"/>
      <c r="N81" s="13"/>
      <c r="O81" s="13"/>
      <c r="P81" s="13"/>
      <c r="Q81" s="158"/>
      <c r="R81" s="158"/>
      <c r="S81" s="166"/>
      <c r="T81" s="166"/>
      <c r="U81" s="166"/>
      <c r="V81" s="15">
        <f t="shared" si="3"/>
        <v>0</v>
      </c>
      <c r="W81" s="25" t="s">
        <v>16</v>
      </c>
      <c r="X81" s="25" t="s">
        <v>16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8"/>
      <c r="AL81" s="158"/>
      <c r="AM81" s="158"/>
      <c r="AN81" s="158"/>
      <c r="AO81" s="166"/>
      <c r="AP81" s="166"/>
      <c r="AQ81" s="166"/>
      <c r="AR81" s="166"/>
      <c r="AS81" s="166"/>
      <c r="AT81" s="166"/>
      <c r="AU81" s="88" t="s">
        <v>118</v>
      </c>
      <c r="AV81" s="88" t="s">
        <v>118</v>
      </c>
      <c r="AW81" s="16"/>
      <c r="AX81" s="16"/>
      <c r="AY81" s="16"/>
      <c r="AZ81" s="16"/>
      <c r="BA81" s="16"/>
      <c r="BB81" s="16"/>
      <c r="BC81" s="16"/>
      <c r="BD81" s="16"/>
      <c r="BE81" s="16"/>
      <c r="BF81" s="17"/>
      <c r="BG81" s="18">
        <f t="shared" si="4"/>
        <v>0</v>
      </c>
      <c r="BH81" s="10" t="s">
        <v>16</v>
      </c>
      <c r="BI81" s="10" t="s">
        <v>16</v>
      </c>
      <c r="BJ81" s="10" t="s">
        <v>16</v>
      </c>
      <c r="BK81" s="10" t="s">
        <v>16</v>
      </c>
      <c r="BL81" s="10" t="s">
        <v>16</v>
      </c>
      <c r="BM81" s="10" t="s">
        <v>16</v>
      </c>
      <c r="BN81" s="10" t="s">
        <v>16</v>
      </c>
      <c r="BO81" s="10" t="s">
        <v>16</v>
      </c>
      <c r="BP81" s="10" t="s">
        <v>16</v>
      </c>
      <c r="BQ81" s="99">
        <f t="shared" si="5"/>
        <v>0</v>
      </c>
    </row>
    <row r="82" spans="1:69" ht="24" customHeight="1" thickBot="1" x14ac:dyDescent="0.3">
      <c r="B82" s="282" t="s">
        <v>91</v>
      </c>
      <c r="C82" s="283"/>
      <c r="D82" s="284"/>
      <c r="E82" s="53">
        <f t="shared" ref="E82:BG82" si="6">SUM(E8:E81)</f>
        <v>36</v>
      </c>
      <c r="F82" s="53">
        <f t="shared" si="6"/>
        <v>36</v>
      </c>
      <c r="G82" s="53">
        <f t="shared" si="6"/>
        <v>36</v>
      </c>
      <c r="H82" s="53">
        <f t="shared" si="6"/>
        <v>36</v>
      </c>
      <c r="I82" s="53">
        <f t="shared" si="6"/>
        <v>36</v>
      </c>
      <c r="J82" s="53">
        <f t="shared" si="6"/>
        <v>36</v>
      </c>
      <c r="K82" s="53">
        <f t="shared" si="6"/>
        <v>36</v>
      </c>
      <c r="L82" s="53">
        <f t="shared" si="6"/>
        <v>36</v>
      </c>
      <c r="M82" s="53">
        <f t="shared" si="6"/>
        <v>36</v>
      </c>
      <c r="N82" s="53">
        <f t="shared" si="6"/>
        <v>36</v>
      </c>
      <c r="O82" s="53">
        <f t="shared" si="6"/>
        <v>36</v>
      </c>
      <c r="P82" s="53">
        <f t="shared" si="6"/>
        <v>36</v>
      </c>
      <c r="Q82" s="53">
        <f t="shared" si="6"/>
        <v>36</v>
      </c>
      <c r="R82" s="53">
        <f t="shared" si="6"/>
        <v>36</v>
      </c>
      <c r="S82" s="53">
        <f t="shared" si="6"/>
        <v>36</v>
      </c>
      <c r="T82" s="53">
        <f t="shared" si="6"/>
        <v>36</v>
      </c>
      <c r="U82" s="53">
        <f t="shared" si="6"/>
        <v>36</v>
      </c>
      <c r="V82" s="53">
        <f t="shared" si="6"/>
        <v>612</v>
      </c>
      <c r="W82" s="53">
        <f t="shared" si="6"/>
        <v>0</v>
      </c>
      <c r="X82" s="53">
        <f t="shared" si="6"/>
        <v>0</v>
      </c>
      <c r="Y82" s="53">
        <f t="shared" si="6"/>
        <v>36</v>
      </c>
      <c r="Z82" s="53">
        <f t="shared" si="6"/>
        <v>36</v>
      </c>
      <c r="AA82" s="53">
        <f t="shared" si="6"/>
        <v>36</v>
      </c>
      <c r="AB82" s="53">
        <f t="shared" si="6"/>
        <v>36</v>
      </c>
      <c r="AC82" s="53">
        <f t="shared" si="6"/>
        <v>36</v>
      </c>
      <c r="AD82" s="53">
        <f t="shared" si="6"/>
        <v>36</v>
      </c>
      <c r="AE82" s="53">
        <f t="shared" si="6"/>
        <v>36</v>
      </c>
      <c r="AF82" s="53">
        <f t="shared" si="6"/>
        <v>36</v>
      </c>
      <c r="AG82" s="53">
        <f t="shared" si="6"/>
        <v>36</v>
      </c>
      <c r="AH82" s="53">
        <f t="shared" si="6"/>
        <v>36</v>
      </c>
      <c r="AI82" s="53">
        <f t="shared" si="6"/>
        <v>36</v>
      </c>
      <c r="AJ82" s="53">
        <f t="shared" si="6"/>
        <v>36</v>
      </c>
      <c r="AK82" s="53">
        <f t="shared" si="6"/>
        <v>36</v>
      </c>
      <c r="AL82" s="53">
        <f t="shared" si="6"/>
        <v>36</v>
      </c>
      <c r="AM82" s="53">
        <f t="shared" si="6"/>
        <v>36</v>
      </c>
      <c r="AN82" s="53">
        <f t="shared" si="6"/>
        <v>36</v>
      </c>
      <c r="AO82" s="53">
        <f t="shared" si="6"/>
        <v>36</v>
      </c>
      <c r="AP82" s="53">
        <f t="shared" si="6"/>
        <v>36</v>
      </c>
      <c r="AQ82" s="53">
        <f t="shared" si="6"/>
        <v>36</v>
      </c>
      <c r="AR82" s="53">
        <f t="shared" si="6"/>
        <v>36</v>
      </c>
      <c r="AS82" s="53">
        <f t="shared" si="6"/>
        <v>36</v>
      </c>
      <c r="AT82" s="53">
        <f t="shared" si="6"/>
        <v>36</v>
      </c>
      <c r="AU82" s="53">
        <f t="shared" si="6"/>
        <v>0</v>
      </c>
      <c r="AV82" s="53">
        <f t="shared" si="6"/>
        <v>0</v>
      </c>
      <c r="AW82" s="53">
        <f t="shared" si="6"/>
        <v>0</v>
      </c>
      <c r="AX82" s="53">
        <f t="shared" si="6"/>
        <v>0</v>
      </c>
      <c r="AY82" s="53">
        <f t="shared" si="6"/>
        <v>0</v>
      </c>
      <c r="AZ82" s="53">
        <f t="shared" si="6"/>
        <v>0</v>
      </c>
      <c r="BA82" s="53">
        <f t="shared" si="6"/>
        <v>0</v>
      </c>
      <c r="BB82" s="53">
        <f t="shared" si="6"/>
        <v>0</v>
      </c>
      <c r="BC82" s="53">
        <f t="shared" si="6"/>
        <v>0</v>
      </c>
      <c r="BD82" s="53">
        <f t="shared" si="6"/>
        <v>0</v>
      </c>
      <c r="BE82" s="53">
        <f t="shared" si="6"/>
        <v>0</v>
      </c>
      <c r="BF82" s="53">
        <f t="shared" si="6"/>
        <v>0</v>
      </c>
      <c r="BG82" s="53">
        <f t="shared" si="6"/>
        <v>792</v>
      </c>
      <c r="BH82" s="10"/>
      <c r="BI82" s="10"/>
      <c r="BJ82" s="10"/>
      <c r="BK82" s="10"/>
      <c r="BL82" s="10"/>
      <c r="BM82" s="10"/>
      <c r="BN82" s="10"/>
      <c r="BO82" s="10"/>
      <c r="BP82" s="10"/>
      <c r="BQ82" s="109">
        <f>SUM(V82+BG82)</f>
        <v>1404</v>
      </c>
    </row>
    <row r="83" spans="1:69" x14ac:dyDescent="0.25">
      <c r="W83" s="54"/>
    </row>
    <row r="84" spans="1:69" x14ac:dyDescent="0.25">
      <c r="W84" s="54"/>
    </row>
  </sheetData>
  <mergeCells count="62">
    <mergeCell ref="B1:BQ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Q2:BQ6"/>
    <mergeCell ref="BG3:BG4"/>
    <mergeCell ref="B28:B29"/>
    <mergeCell ref="C28:C29"/>
    <mergeCell ref="AF2:AJ2"/>
    <mergeCell ref="AK2:AN2"/>
    <mergeCell ref="AO2:AR2"/>
    <mergeCell ref="V3:V4"/>
    <mergeCell ref="E5:BP5"/>
    <mergeCell ref="B7:BQ7"/>
    <mergeCell ref="AS2:BH2"/>
    <mergeCell ref="BI2:BL2"/>
    <mergeCell ref="BM2:BP2"/>
    <mergeCell ref="B32:B33"/>
    <mergeCell ref="C32:C33"/>
    <mergeCell ref="B34:B35"/>
    <mergeCell ref="C34:C35"/>
    <mergeCell ref="B37:B38"/>
    <mergeCell ref="C37:C38"/>
    <mergeCell ref="B39:B40"/>
    <mergeCell ref="C39:C40"/>
    <mergeCell ref="B43:B44"/>
    <mergeCell ref="C43:C44"/>
    <mergeCell ref="B45:B46"/>
    <mergeCell ref="C45:C46"/>
    <mergeCell ref="B47:B48"/>
    <mergeCell ref="C47:C48"/>
    <mergeCell ref="B51:B52"/>
    <mergeCell ref="C51:C52"/>
    <mergeCell ref="B53:B54"/>
    <mergeCell ref="C53:C54"/>
    <mergeCell ref="B55:B56"/>
    <mergeCell ref="C55:C56"/>
    <mergeCell ref="B59:B60"/>
    <mergeCell ref="C59:C60"/>
    <mergeCell ref="B61:B62"/>
    <mergeCell ref="C61:C62"/>
    <mergeCell ref="B63:B64"/>
    <mergeCell ref="C63:C64"/>
    <mergeCell ref="B67:B68"/>
    <mergeCell ref="C67:C68"/>
    <mergeCell ref="B69:B70"/>
    <mergeCell ref="C69:C70"/>
    <mergeCell ref="B79:B80"/>
    <mergeCell ref="C79:C80"/>
    <mergeCell ref="B82:D82"/>
    <mergeCell ref="B71:B72"/>
    <mergeCell ref="C71:C72"/>
    <mergeCell ref="B75:B76"/>
    <mergeCell ref="C75:C76"/>
    <mergeCell ref="B77:B78"/>
    <mergeCell ref="C77:C78"/>
  </mergeCells>
  <hyperlinks>
    <hyperlink ref="BQ2" location="_ftn1" display="_ftn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3"/>
  <sheetViews>
    <sheetView tabSelected="1" zoomScale="70" zoomScaleNormal="70" workbookViewId="0">
      <selection activeCell="AV80" sqref="AV80"/>
    </sheetView>
  </sheetViews>
  <sheetFormatPr defaultRowHeight="15" x14ac:dyDescent="0.25"/>
  <cols>
    <col min="1" max="1" width="8.85546875" style="1"/>
    <col min="2" max="2" width="13.5703125" style="1" customWidth="1"/>
    <col min="3" max="3" width="34.7109375" style="1" customWidth="1"/>
    <col min="4" max="4" width="10.140625" style="1" customWidth="1"/>
    <col min="5" max="5" width="3.85546875" style="1" customWidth="1"/>
    <col min="6" max="6" width="4" style="1" customWidth="1"/>
    <col min="7" max="8" width="3.7109375" style="1" customWidth="1"/>
    <col min="9" max="11" width="4.140625" style="1" customWidth="1"/>
    <col min="12" max="12" width="4.57031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4" width="4" style="1" customWidth="1"/>
    <col min="45" max="45" width="3" style="1" customWidth="1"/>
    <col min="46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8.85546875" style="1"/>
    <col min="260" max="260" width="13.5703125" style="1" customWidth="1"/>
    <col min="261" max="261" width="29.7109375" style="1" customWidth="1"/>
    <col min="262" max="262" width="8.8554687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8.85546875" style="1"/>
    <col min="516" max="516" width="13.5703125" style="1" customWidth="1"/>
    <col min="517" max="517" width="29.7109375" style="1" customWidth="1"/>
    <col min="518" max="518" width="8.8554687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8.85546875" style="1"/>
    <col min="772" max="772" width="13.5703125" style="1" customWidth="1"/>
    <col min="773" max="773" width="29.7109375" style="1" customWidth="1"/>
    <col min="774" max="774" width="8.8554687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8.85546875" style="1"/>
    <col min="1028" max="1028" width="13.5703125" style="1" customWidth="1"/>
    <col min="1029" max="1029" width="29.7109375" style="1" customWidth="1"/>
    <col min="1030" max="1030" width="8.8554687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8.85546875" style="1"/>
    <col min="1284" max="1284" width="13.5703125" style="1" customWidth="1"/>
    <col min="1285" max="1285" width="29.7109375" style="1" customWidth="1"/>
    <col min="1286" max="1286" width="8.8554687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8.85546875" style="1"/>
    <col min="1540" max="1540" width="13.5703125" style="1" customWidth="1"/>
    <col min="1541" max="1541" width="29.7109375" style="1" customWidth="1"/>
    <col min="1542" max="1542" width="8.8554687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8.85546875" style="1"/>
    <col min="1796" max="1796" width="13.5703125" style="1" customWidth="1"/>
    <col min="1797" max="1797" width="29.7109375" style="1" customWidth="1"/>
    <col min="1798" max="1798" width="8.8554687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8.85546875" style="1"/>
    <col min="2052" max="2052" width="13.5703125" style="1" customWidth="1"/>
    <col min="2053" max="2053" width="29.7109375" style="1" customWidth="1"/>
    <col min="2054" max="2054" width="8.8554687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8.85546875" style="1"/>
    <col min="2308" max="2308" width="13.5703125" style="1" customWidth="1"/>
    <col min="2309" max="2309" width="29.7109375" style="1" customWidth="1"/>
    <col min="2310" max="2310" width="8.8554687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8.85546875" style="1"/>
    <col min="2564" max="2564" width="13.5703125" style="1" customWidth="1"/>
    <col min="2565" max="2565" width="29.7109375" style="1" customWidth="1"/>
    <col min="2566" max="2566" width="8.8554687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8.85546875" style="1"/>
    <col min="2820" max="2820" width="13.5703125" style="1" customWidth="1"/>
    <col min="2821" max="2821" width="29.7109375" style="1" customWidth="1"/>
    <col min="2822" max="2822" width="8.8554687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8.85546875" style="1"/>
    <col min="3076" max="3076" width="13.5703125" style="1" customWidth="1"/>
    <col min="3077" max="3077" width="29.7109375" style="1" customWidth="1"/>
    <col min="3078" max="3078" width="8.8554687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8.85546875" style="1"/>
    <col min="3332" max="3332" width="13.5703125" style="1" customWidth="1"/>
    <col min="3333" max="3333" width="29.7109375" style="1" customWidth="1"/>
    <col min="3334" max="3334" width="8.8554687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8.85546875" style="1"/>
    <col min="3588" max="3588" width="13.5703125" style="1" customWidth="1"/>
    <col min="3589" max="3589" width="29.7109375" style="1" customWidth="1"/>
    <col min="3590" max="3590" width="8.8554687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8.85546875" style="1"/>
    <col min="3844" max="3844" width="13.5703125" style="1" customWidth="1"/>
    <col min="3845" max="3845" width="29.7109375" style="1" customWidth="1"/>
    <col min="3846" max="3846" width="8.8554687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8.85546875" style="1"/>
    <col min="4100" max="4100" width="13.5703125" style="1" customWidth="1"/>
    <col min="4101" max="4101" width="29.7109375" style="1" customWidth="1"/>
    <col min="4102" max="4102" width="8.8554687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8.85546875" style="1"/>
    <col min="4356" max="4356" width="13.5703125" style="1" customWidth="1"/>
    <col min="4357" max="4357" width="29.7109375" style="1" customWidth="1"/>
    <col min="4358" max="4358" width="8.8554687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8.85546875" style="1"/>
    <col min="4612" max="4612" width="13.5703125" style="1" customWidth="1"/>
    <col min="4613" max="4613" width="29.7109375" style="1" customWidth="1"/>
    <col min="4614" max="4614" width="8.8554687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8.85546875" style="1"/>
    <col min="4868" max="4868" width="13.5703125" style="1" customWidth="1"/>
    <col min="4869" max="4869" width="29.7109375" style="1" customWidth="1"/>
    <col min="4870" max="4870" width="8.8554687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8.85546875" style="1"/>
    <col min="5124" max="5124" width="13.5703125" style="1" customWidth="1"/>
    <col min="5125" max="5125" width="29.7109375" style="1" customWidth="1"/>
    <col min="5126" max="5126" width="8.8554687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8.85546875" style="1"/>
    <col min="5380" max="5380" width="13.5703125" style="1" customWidth="1"/>
    <col min="5381" max="5381" width="29.7109375" style="1" customWidth="1"/>
    <col min="5382" max="5382" width="8.8554687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8.85546875" style="1"/>
    <col min="5636" max="5636" width="13.5703125" style="1" customWidth="1"/>
    <col min="5637" max="5637" width="29.7109375" style="1" customWidth="1"/>
    <col min="5638" max="5638" width="8.8554687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8.85546875" style="1"/>
    <col min="5892" max="5892" width="13.5703125" style="1" customWidth="1"/>
    <col min="5893" max="5893" width="29.7109375" style="1" customWidth="1"/>
    <col min="5894" max="5894" width="8.8554687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8.85546875" style="1"/>
    <col min="6148" max="6148" width="13.5703125" style="1" customWidth="1"/>
    <col min="6149" max="6149" width="29.7109375" style="1" customWidth="1"/>
    <col min="6150" max="6150" width="8.8554687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8.85546875" style="1"/>
    <col min="6404" max="6404" width="13.5703125" style="1" customWidth="1"/>
    <col min="6405" max="6405" width="29.7109375" style="1" customWidth="1"/>
    <col min="6406" max="6406" width="8.8554687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8.85546875" style="1"/>
    <col min="6660" max="6660" width="13.5703125" style="1" customWidth="1"/>
    <col min="6661" max="6661" width="29.7109375" style="1" customWidth="1"/>
    <col min="6662" max="6662" width="8.8554687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8.85546875" style="1"/>
    <col min="6916" max="6916" width="13.5703125" style="1" customWidth="1"/>
    <col min="6917" max="6917" width="29.7109375" style="1" customWidth="1"/>
    <col min="6918" max="6918" width="8.8554687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8.85546875" style="1"/>
    <col min="7172" max="7172" width="13.5703125" style="1" customWidth="1"/>
    <col min="7173" max="7173" width="29.7109375" style="1" customWidth="1"/>
    <col min="7174" max="7174" width="8.8554687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8.85546875" style="1"/>
    <col min="7428" max="7428" width="13.5703125" style="1" customWidth="1"/>
    <col min="7429" max="7429" width="29.7109375" style="1" customWidth="1"/>
    <col min="7430" max="7430" width="8.8554687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8.85546875" style="1"/>
    <col min="7684" max="7684" width="13.5703125" style="1" customWidth="1"/>
    <col min="7685" max="7685" width="29.7109375" style="1" customWidth="1"/>
    <col min="7686" max="7686" width="8.8554687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8.85546875" style="1"/>
    <col min="7940" max="7940" width="13.5703125" style="1" customWidth="1"/>
    <col min="7941" max="7941" width="29.7109375" style="1" customWidth="1"/>
    <col min="7942" max="7942" width="8.8554687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8.85546875" style="1"/>
    <col min="8196" max="8196" width="13.5703125" style="1" customWidth="1"/>
    <col min="8197" max="8197" width="29.7109375" style="1" customWidth="1"/>
    <col min="8198" max="8198" width="8.8554687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8.85546875" style="1"/>
    <col min="8452" max="8452" width="13.5703125" style="1" customWidth="1"/>
    <col min="8453" max="8453" width="29.7109375" style="1" customWidth="1"/>
    <col min="8454" max="8454" width="8.8554687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8.85546875" style="1"/>
    <col min="8708" max="8708" width="13.5703125" style="1" customWidth="1"/>
    <col min="8709" max="8709" width="29.7109375" style="1" customWidth="1"/>
    <col min="8710" max="8710" width="8.8554687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8.85546875" style="1"/>
    <col min="8964" max="8964" width="13.5703125" style="1" customWidth="1"/>
    <col min="8965" max="8965" width="29.7109375" style="1" customWidth="1"/>
    <col min="8966" max="8966" width="8.8554687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8.85546875" style="1"/>
    <col min="9220" max="9220" width="13.5703125" style="1" customWidth="1"/>
    <col min="9221" max="9221" width="29.7109375" style="1" customWidth="1"/>
    <col min="9222" max="9222" width="8.8554687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8.85546875" style="1"/>
    <col min="9476" max="9476" width="13.5703125" style="1" customWidth="1"/>
    <col min="9477" max="9477" width="29.7109375" style="1" customWidth="1"/>
    <col min="9478" max="9478" width="8.8554687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8.85546875" style="1"/>
    <col min="9732" max="9732" width="13.5703125" style="1" customWidth="1"/>
    <col min="9733" max="9733" width="29.7109375" style="1" customWidth="1"/>
    <col min="9734" max="9734" width="8.8554687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8.85546875" style="1"/>
    <col min="9988" max="9988" width="13.5703125" style="1" customWidth="1"/>
    <col min="9989" max="9989" width="29.7109375" style="1" customWidth="1"/>
    <col min="9990" max="9990" width="8.8554687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8.85546875" style="1"/>
    <col min="10244" max="10244" width="13.5703125" style="1" customWidth="1"/>
    <col min="10245" max="10245" width="29.7109375" style="1" customWidth="1"/>
    <col min="10246" max="10246" width="8.8554687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8.85546875" style="1"/>
    <col min="10500" max="10500" width="13.5703125" style="1" customWidth="1"/>
    <col min="10501" max="10501" width="29.7109375" style="1" customWidth="1"/>
    <col min="10502" max="10502" width="8.8554687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8.85546875" style="1"/>
    <col min="10756" max="10756" width="13.5703125" style="1" customWidth="1"/>
    <col min="10757" max="10757" width="29.7109375" style="1" customWidth="1"/>
    <col min="10758" max="10758" width="8.8554687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8.85546875" style="1"/>
    <col min="11012" max="11012" width="13.5703125" style="1" customWidth="1"/>
    <col min="11013" max="11013" width="29.7109375" style="1" customWidth="1"/>
    <col min="11014" max="11014" width="8.8554687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8.85546875" style="1"/>
    <col min="11268" max="11268" width="13.5703125" style="1" customWidth="1"/>
    <col min="11269" max="11269" width="29.7109375" style="1" customWidth="1"/>
    <col min="11270" max="11270" width="8.8554687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8.85546875" style="1"/>
    <col min="11524" max="11524" width="13.5703125" style="1" customWidth="1"/>
    <col min="11525" max="11525" width="29.7109375" style="1" customWidth="1"/>
    <col min="11526" max="11526" width="8.8554687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8.85546875" style="1"/>
    <col min="11780" max="11780" width="13.5703125" style="1" customWidth="1"/>
    <col min="11781" max="11781" width="29.7109375" style="1" customWidth="1"/>
    <col min="11782" max="11782" width="8.8554687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8.85546875" style="1"/>
    <col min="12036" max="12036" width="13.5703125" style="1" customWidth="1"/>
    <col min="12037" max="12037" width="29.7109375" style="1" customWidth="1"/>
    <col min="12038" max="12038" width="8.8554687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8.85546875" style="1"/>
    <col min="12292" max="12292" width="13.5703125" style="1" customWidth="1"/>
    <col min="12293" max="12293" width="29.7109375" style="1" customWidth="1"/>
    <col min="12294" max="12294" width="8.8554687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8.85546875" style="1"/>
    <col min="12548" max="12548" width="13.5703125" style="1" customWidth="1"/>
    <col min="12549" max="12549" width="29.7109375" style="1" customWidth="1"/>
    <col min="12550" max="12550" width="8.8554687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8.85546875" style="1"/>
    <col min="12804" max="12804" width="13.5703125" style="1" customWidth="1"/>
    <col min="12805" max="12805" width="29.7109375" style="1" customWidth="1"/>
    <col min="12806" max="12806" width="8.8554687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8.85546875" style="1"/>
    <col min="13060" max="13060" width="13.5703125" style="1" customWidth="1"/>
    <col min="13061" max="13061" width="29.7109375" style="1" customWidth="1"/>
    <col min="13062" max="13062" width="8.8554687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8.85546875" style="1"/>
    <col min="13316" max="13316" width="13.5703125" style="1" customWidth="1"/>
    <col min="13317" max="13317" width="29.7109375" style="1" customWidth="1"/>
    <col min="13318" max="13318" width="8.8554687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8.85546875" style="1"/>
    <col min="13572" max="13572" width="13.5703125" style="1" customWidth="1"/>
    <col min="13573" max="13573" width="29.7109375" style="1" customWidth="1"/>
    <col min="13574" max="13574" width="8.8554687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8.85546875" style="1"/>
    <col min="13828" max="13828" width="13.5703125" style="1" customWidth="1"/>
    <col min="13829" max="13829" width="29.7109375" style="1" customWidth="1"/>
    <col min="13830" max="13830" width="8.8554687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8.85546875" style="1"/>
    <col min="14084" max="14084" width="13.5703125" style="1" customWidth="1"/>
    <col min="14085" max="14085" width="29.7109375" style="1" customWidth="1"/>
    <col min="14086" max="14086" width="8.8554687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8.85546875" style="1"/>
    <col min="14340" max="14340" width="13.5703125" style="1" customWidth="1"/>
    <col min="14341" max="14341" width="29.7109375" style="1" customWidth="1"/>
    <col min="14342" max="14342" width="8.8554687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8.85546875" style="1"/>
    <col min="14596" max="14596" width="13.5703125" style="1" customWidth="1"/>
    <col min="14597" max="14597" width="29.7109375" style="1" customWidth="1"/>
    <col min="14598" max="14598" width="8.8554687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8.85546875" style="1"/>
    <col min="14852" max="14852" width="13.5703125" style="1" customWidth="1"/>
    <col min="14853" max="14853" width="29.7109375" style="1" customWidth="1"/>
    <col min="14854" max="14854" width="8.8554687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8.85546875" style="1"/>
    <col min="15108" max="15108" width="13.5703125" style="1" customWidth="1"/>
    <col min="15109" max="15109" width="29.7109375" style="1" customWidth="1"/>
    <col min="15110" max="15110" width="8.8554687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8.85546875" style="1"/>
    <col min="15364" max="15364" width="13.5703125" style="1" customWidth="1"/>
    <col min="15365" max="15365" width="29.7109375" style="1" customWidth="1"/>
    <col min="15366" max="15366" width="8.8554687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8.85546875" style="1"/>
    <col min="15620" max="15620" width="13.5703125" style="1" customWidth="1"/>
    <col min="15621" max="15621" width="29.7109375" style="1" customWidth="1"/>
    <col min="15622" max="15622" width="8.8554687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8.85546875" style="1"/>
    <col min="15876" max="15876" width="13.5703125" style="1" customWidth="1"/>
    <col min="15877" max="15877" width="29.7109375" style="1" customWidth="1"/>
    <col min="15878" max="15878" width="8.8554687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8.85546875" style="1"/>
    <col min="16132" max="16132" width="13.5703125" style="1" customWidth="1"/>
    <col min="16133" max="16133" width="29.7109375" style="1" customWidth="1"/>
    <col min="16134" max="16134" width="8.8554687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8.85546875" style="1"/>
  </cols>
  <sheetData>
    <row r="1" spans="1:60" ht="76.150000000000006" customHeight="1" thickBot="1" x14ac:dyDescent="0.3">
      <c r="B1" s="239" t="s">
        <v>129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</row>
    <row r="2" spans="1:60" s="3" customFormat="1" ht="69.75" customHeight="1" thickBot="1" x14ac:dyDescent="0.3">
      <c r="A2" s="2"/>
      <c r="B2" s="264" t="s">
        <v>124</v>
      </c>
      <c r="C2" s="264" t="s">
        <v>0</v>
      </c>
      <c r="D2" s="264" t="s">
        <v>1</v>
      </c>
      <c r="E2" s="251" t="s">
        <v>2</v>
      </c>
      <c r="F2" s="252"/>
      <c r="G2" s="252"/>
      <c r="H2" s="252"/>
      <c r="I2" s="253"/>
      <c r="J2" s="251" t="s">
        <v>3</v>
      </c>
      <c r="K2" s="252"/>
      <c r="L2" s="252"/>
      <c r="M2" s="253"/>
      <c r="N2" s="254" t="s">
        <v>4</v>
      </c>
      <c r="O2" s="255"/>
      <c r="P2" s="255"/>
      <c r="Q2" s="256"/>
      <c r="R2" s="257" t="s">
        <v>5</v>
      </c>
      <c r="S2" s="258"/>
      <c r="T2" s="258"/>
      <c r="U2" s="258"/>
      <c r="V2" s="258"/>
      <c r="W2" s="259"/>
      <c r="X2" s="257" t="s">
        <v>6</v>
      </c>
      <c r="Y2" s="258"/>
      <c r="Z2" s="258"/>
      <c r="AA2" s="259"/>
      <c r="AB2" s="257" t="s">
        <v>7</v>
      </c>
      <c r="AC2" s="258"/>
      <c r="AD2" s="258"/>
      <c r="AE2" s="259"/>
      <c r="AF2" s="257" t="s">
        <v>8</v>
      </c>
      <c r="AG2" s="258"/>
      <c r="AH2" s="258"/>
      <c r="AI2" s="258"/>
      <c r="AJ2" s="259"/>
      <c r="AK2" s="251" t="s">
        <v>9</v>
      </c>
      <c r="AL2" s="262"/>
      <c r="AM2" s="262"/>
      <c r="AN2" s="263"/>
      <c r="AO2" s="251" t="s">
        <v>10</v>
      </c>
      <c r="AP2" s="262"/>
      <c r="AQ2" s="262"/>
      <c r="AR2" s="262"/>
      <c r="AS2" s="313" t="s">
        <v>11</v>
      </c>
      <c r="AT2" s="314"/>
      <c r="AU2" s="314"/>
      <c r="AV2" s="314"/>
      <c r="AW2" s="314"/>
      <c r="AX2" s="314"/>
      <c r="AY2" s="314"/>
      <c r="AZ2" s="314"/>
      <c r="BA2" s="314"/>
      <c r="BB2" s="314"/>
      <c r="BC2" s="314"/>
      <c r="BD2" s="314"/>
      <c r="BE2" s="314"/>
      <c r="BF2" s="314"/>
      <c r="BG2" s="314"/>
      <c r="BH2" s="316" t="s">
        <v>125</v>
      </c>
    </row>
    <row r="3" spans="1:60" ht="18.75" customHeight="1" thickBot="1" x14ac:dyDescent="0.3">
      <c r="A3" s="4"/>
      <c r="B3" s="265"/>
      <c r="C3" s="265"/>
      <c r="D3" s="265"/>
      <c r="E3" s="5">
        <v>1</v>
      </c>
      <c r="F3" s="5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160">
        <v>17</v>
      </c>
      <c r="Q3" s="160">
        <v>24</v>
      </c>
      <c r="R3" s="160">
        <v>1</v>
      </c>
      <c r="S3" s="160">
        <v>8</v>
      </c>
      <c r="T3" s="160">
        <v>15</v>
      </c>
      <c r="U3" s="167">
        <v>22</v>
      </c>
      <c r="V3" s="260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160">
        <v>23</v>
      </c>
      <c r="AF3" s="160">
        <v>1</v>
      </c>
      <c r="AG3" s="160">
        <v>8</v>
      </c>
      <c r="AH3" s="160">
        <v>15</v>
      </c>
      <c r="AI3" s="160">
        <v>22</v>
      </c>
      <c r="AJ3" s="163">
        <v>29</v>
      </c>
      <c r="AK3" s="163">
        <v>5</v>
      </c>
      <c r="AL3" s="163">
        <v>12</v>
      </c>
      <c r="AM3" s="163">
        <v>19</v>
      </c>
      <c r="AN3" s="163">
        <v>26</v>
      </c>
      <c r="AO3" s="163">
        <v>3</v>
      </c>
      <c r="AP3" s="163">
        <v>10</v>
      </c>
      <c r="AQ3" s="163">
        <v>17</v>
      </c>
      <c r="AR3" s="163">
        <v>24</v>
      </c>
      <c r="AS3" s="163">
        <v>31</v>
      </c>
      <c r="AT3" s="79">
        <v>7</v>
      </c>
      <c r="AU3" s="79">
        <v>14</v>
      </c>
      <c r="AV3" s="196">
        <v>21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40" t="s">
        <v>12</v>
      </c>
      <c r="BH3" s="317"/>
    </row>
    <row r="4" spans="1:60" ht="18.75" customHeight="1" thickBot="1" x14ac:dyDescent="0.3">
      <c r="A4" s="4"/>
      <c r="B4" s="265"/>
      <c r="C4" s="265"/>
      <c r="D4" s="265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161">
        <v>23</v>
      </c>
      <c r="Q4" s="161">
        <v>30</v>
      </c>
      <c r="R4" s="161">
        <v>7</v>
      </c>
      <c r="S4" s="161">
        <v>14</v>
      </c>
      <c r="T4" s="161">
        <v>21</v>
      </c>
      <c r="U4" s="168">
        <v>28</v>
      </c>
      <c r="V4" s="261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161">
        <v>29</v>
      </c>
      <c r="AF4" s="161">
        <v>7</v>
      </c>
      <c r="AG4" s="161">
        <v>14</v>
      </c>
      <c r="AH4" s="161">
        <v>21</v>
      </c>
      <c r="AI4" s="161">
        <v>28</v>
      </c>
      <c r="AJ4" s="164">
        <v>4</v>
      </c>
      <c r="AK4" s="164">
        <v>11</v>
      </c>
      <c r="AL4" s="164">
        <v>18</v>
      </c>
      <c r="AM4" s="164">
        <v>25</v>
      </c>
      <c r="AN4" s="164">
        <v>2</v>
      </c>
      <c r="AO4" s="164">
        <v>9</v>
      </c>
      <c r="AP4" s="164">
        <v>16</v>
      </c>
      <c r="AQ4" s="164">
        <v>23</v>
      </c>
      <c r="AR4" s="164">
        <v>30</v>
      </c>
      <c r="AS4" s="164">
        <v>6</v>
      </c>
      <c r="AT4" s="80">
        <v>13</v>
      </c>
      <c r="AU4" s="80">
        <v>20</v>
      </c>
      <c r="AV4" s="197">
        <v>27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241"/>
      <c r="BH4" s="317"/>
    </row>
    <row r="5" spans="1:60" ht="17.25" customHeight="1" thickBot="1" x14ac:dyDescent="0.3">
      <c r="A5" s="4"/>
      <c r="B5" s="265"/>
      <c r="C5" s="265"/>
      <c r="D5" s="265"/>
      <c r="E5" s="307" t="s">
        <v>14</v>
      </c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17"/>
    </row>
    <row r="6" spans="1:60" ht="42.75" customHeight="1" thickBot="1" x14ac:dyDescent="0.3">
      <c r="A6" s="4"/>
      <c r="B6" s="266"/>
      <c r="C6" s="266"/>
      <c r="D6" s="266"/>
      <c r="E6" s="71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  <c r="L6" s="65">
        <v>8</v>
      </c>
      <c r="M6" s="65">
        <v>9</v>
      </c>
      <c r="N6" s="65">
        <v>10</v>
      </c>
      <c r="O6" s="65">
        <v>11</v>
      </c>
      <c r="P6" s="159">
        <v>12</v>
      </c>
      <c r="Q6" s="159">
        <v>13</v>
      </c>
      <c r="R6" s="159">
        <v>14</v>
      </c>
      <c r="S6" s="159">
        <v>15</v>
      </c>
      <c r="T6" s="159">
        <v>16</v>
      </c>
      <c r="U6" s="169">
        <v>17</v>
      </c>
      <c r="V6" s="72" t="s">
        <v>13</v>
      </c>
      <c r="W6" s="78">
        <v>18</v>
      </c>
      <c r="X6" s="78">
        <v>19</v>
      </c>
      <c r="Y6" s="73">
        <v>20</v>
      </c>
      <c r="Z6" s="73">
        <v>21</v>
      </c>
      <c r="AA6" s="73">
        <v>22</v>
      </c>
      <c r="AB6" s="73">
        <v>23</v>
      </c>
      <c r="AC6" s="73">
        <v>24</v>
      </c>
      <c r="AD6" s="73">
        <v>25</v>
      </c>
      <c r="AE6" s="162">
        <v>26</v>
      </c>
      <c r="AF6" s="162">
        <v>27</v>
      </c>
      <c r="AG6" s="162">
        <v>28</v>
      </c>
      <c r="AH6" s="162">
        <v>29</v>
      </c>
      <c r="AI6" s="162">
        <v>30</v>
      </c>
      <c r="AJ6" s="165">
        <v>31</v>
      </c>
      <c r="AK6" s="165">
        <v>32</v>
      </c>
      <c r="AL6" s="165">
        <v>33</v>
      </c>
      <c r="AM6" s="165">
        <v>34</v>
      </c>
      <c r="AN6" s="165">
        <v>35</v>
      </c>
      <c r="AO6" s="165">
        <v>36</v>
      </c>
      <c r="AP6" s="165">
        <v>37</v>
      </c>
      <c r="AQ6" s="165">
        <v>38</v>
      </c>
      <c r="AR6" s="165">
        <v>39</v>
      </c>
      <c r="AS6" s="165">
        <v>40</v>
      </c>
      <c r="AT6" s="204">
        <v>41</v>
      </c>
      <c r="AU6" s="86">
        <v>42</v>
      </c>
      <c r="AV6" s="198">
        <v>43</v>
      </c>
      <c r="AW6" s="64">
        <v>26</v>
      </c>
      <c r="AX6" s="64">
        <v>27</v>
      </c>
      <c r="AY6" s="64">
        <v>28</v>
      </c>
      <c r="AZ6" s="64">
        <v>29</v>
      </c>
      <c r="BA6" s="64">
        <v>30</v>
      </c>
      <c r="BB6" s="64">
        <v>31</v>
      </c>
      <c r="BC6" s="64">
        <v>32</v>
      </c>
      <c r="BD6" s="64">
        <v>33</v>
      </c>
      <c r="BE6" s="64">
        <v>34</v>
      </c>
      <c r="BF6" s="63">
        <v>35</v>
      </c>
      <c r="BG6" s="195" t="s">
        <v>12</v>
      </c>
      <c r="BH6" s="318"/>
    </row>
    <row r="7" spans="1:60" ht="18.75" customHeight="1" thickBot="1" x14ac:dyDescent="0.3">
      <c r="A7" s="4"/>
      <c r="B7" s="246"/>
      <c r="C7" s="247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7"/>
      <c r="AX7" s="247"/>
      <c r="AY7" s="247"/>
      <c r="AZ7" s="247"/>
      <c r="BA7" s="247"/>
      <c r="BB7" s="247"/>
      <c r="BC7" s="247"/>
      <c r="BD7" s="247"/>
      <c r="BE7" s="247"/>
      <c r="BF7" s="247"/>
      <c r="BG7" s="247"/>
      <c r="BH7" s="250"/>
    </row>
    <row r="8" spans="1:60" ht="21.75" customHeight="1" thickBot="1" x14ac:dyDescent="0.3">
      <c r="B8" s="106" t="s">
        <v>92</v>
      </c>
      <c r="C8" s="103" t="s">
        <v>104</v>
      </c>
      <c r="D8" s="89" t="s">
        <v>15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158"/>
      <c r="Q8" s="158"/>
      <c r="R8" s="158"/>
      <c r="S8" s="158"/>
      <c r="T8" s="158"/>
      <c r="U8" s="166"/>
      <c r="V8" s="68">
        <f>SUM(E8:U8)</f>
        <v>0</v>
      </c>
      <c r="W8" s="92" t="s">
        <v>16</v>
      </c>
      <c r="X8" s="92" t="s">
        <v>16</v>
      </c>
      <c r="Y8" s="93"/>
      <c r="Z8" s="90"/>
      <c r="AA8" s="90"/>
      <c r="AB8" s="90"/>
      <c r="AC8" s="90"/>
      <c r="AD8" s="90"/>
      <c r="AE8" s="158"/>
      <c r="AF8" s="158"/>
      <c r="AG8" s="158"/>
      <c r="AH8" s="158"/>
      <c r="AI8" s="158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94" t="s">
        <v>118</v>
      </c>
      <c r="AU8" s="94" t="s">
        <v>118</v>
      </c>
      <c r="AV8" s="199" t="s">
        <v>130</v>
      </c>
      <c r="AW8" s="93"/>
      <c r="AX8" s="93"/>
      <c r="AY8" s="93"/>
      <c r="AZ8" s="93"/>
      <c r="BA8" s="93"/>
      <c r="BB8" s="93"/>
      <c r="BC8" s="93"/>
      <c r="BD8" s="93"/>
      <c r="BE8" s="93"/>
      <c r="BF8" s="95"/>
      <c r="BG8" s="96">
        <f>SUM(Y8:AS8)</f>
        <v>0</v>
      </c>
      <c r="BH8" s="193">
        <f>SUM(V8+BG8)</f>
        <v>0</v>
      </c>
    </row>
    <row r="9" spans="1:60" ht="21" customHeight="1" thickBot="1" x14ac:dyDescent="0.3">
      <c r="B9" s="106" t="s">
        <v>93</v>
      </c>
      <c r="C9" s="103" t="s">
        <v>105</v>
      </c>
      <c r="D9" s="89" t="s">
        <v>15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158"/>
      <c r="Q9" s="158"/>
      <c r="R9" s="158"/>
      <c r="S9" s="158"/>
      <c r="T9" s="158"/>
      <c r="U9" s="166"/>
      <c r="V9" s="68">
        <f t="shared" ref="V9:V70" si="0">SUM(E9:U9)</f>
        <v>0</v>
      </c>
      <c r="W9" s="92" t="s">
        <v>16</v>
      </c>
      <c r="X9" s="92" t="s">
        <v>16</v>
      </c>
      <c r="Y9" s="93"/>
      <c r="Z9" s="90"/>
      <c r="AA9" s="90"/>
      <c r="AB9" s="90"/>
      <c r="AC9" s="90"/>
      <c r="AD9" s="90"/>
      <c r="AE9" s="158"/>
      <c r="AF9" s="158"/>
      <c r="AG9" s="158"/>
      <c r="AH9" s="158"/>
      <c r="AI9" s="158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94" t="s">
        <v>118</v>
      </c>
      <c r="AU9" s="94" t="s">
        <v>118</v>
      </c>
      <c r="AV9" s="199" t="s">
        <v>130</v>
      </c>
      <c r="AW9" s="93"/>
      <c r="AX9" s="93"/>
      <c r="AY9" s="93"/>
      <c r="AZ9" s="93"/>
      <c r="BA9" s="93"/>
      <c r="BB9" s="93"/>
      <c r="BC9" s="93"/>
      <c r="BD9" s="93"/>
      <c r="BE9" s="93"/>
      <c r="BF9" s="95"/>
      <c r="BG9" s="96">
        <f t="shared" ref="BG9:BG71" si="1">SUM(Y9:AS9)</f>
        <v>0</v>
      </c>
      <c r="BH9" s="193">
        <f t="shared" ref="BH9:BH70" si="2">SUM(V9+BG9)</f>
        <v>0</v>
      </c>
    </row>
    <row r="10" spans="1:60" ht="24" customHeight="1" thickBot="1" x14ac:dyDescent="0.3">
      <c r="B10" s="106" t="s">
        <v>94</v>
      </c>
      <c r="C10" s="104" t="s">
        <v>18</v>
      </c>
      <c r="D10" s="100" t="s">
        <v>15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22"/>
      <c r="Q10" s="158"/>
      <c r="R10" s="158"/>
      <c r="S10" s="158"/>
      <c r="T10" s="158"/>
      <c r="U10" s="166"/>
      <c r="V10" s="68">
        <f t="shared" si="0"/>
        <v>0</v>
      </c>
      <c r="W10" s="92" t="s">
        <v>16</v>
      </c>
      <c r="X10" s="92" t="s">
        <v>16</v>
      </c>
      <c r="Y10" s="93"/>
      <c r="Z10" s="90"/>
      <c r="AA10" s="90"/>
      <c r="AB10" s="90"/>
      <c r="AC10" s="90"/>
      <c r="AD10" s="90"/>
      <c r="AE10" s="158"/>
      <c r="AF10" s="158"/>
      <c r="AG10" s="158"/>
      <c r="AH10" s="158"/>
      <c r="AI10" s="158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94" t="s">
        <v>118</v>
      </c>
      <c r="AU10" s="94" t="s">
        <v>118</v>
      </c>
      <c r="AV10" s="199" t="s">
        <v>130</v>
      </c>
      <c r="AW10" s="93"/>
      <c r="AX10" s="93"/>
      <c r="AY10" s="93"/>
      <c r="AZ10" s="93"/>
      <c r="BA10" s="93"/>
      <c r="BB10" s="93"/>
      <c r="BC10" s="93"/>
      <c r="BD10" s="93"/>
      <c r="BE10" s="93"/>
      <c r="BF10" s="95"/>
      <c r="BG10" s="96">
        <f t="shared" si="1"/>
        <v>0</v>
      </c>
      <c r="BH10" s="193">
        <f t="shared" si="2"/>
        <v>0</v>
      </c>
    </row>
    <row r="11" spans="1:60" ht="27" customHeight="1" thickBot="1" x14ac:dyDescent="0.3">
      <c r="B11" s="106" t="s">
        <v>95</v>
      </c>
      <c r="C11" s="103" t="s">
        <v>20</v>
      </c>
      <c r="D11" s="46" t="s">
        <v>15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158"/>
      <c r="Q11" s="158"/>
      <c r="R11" s="158"/>
      <c r="S11" s="158"/>
      <c r="T11" s="158"/>
      <c r="U11" s="166"/>
      <c r="V11" s="68">
        <f t="shared" si="0"/>
        <v>0</v>
      </c>
      <c r="W11" s="92" t="s">
        <v>16</v>
      </c>
      <c r="X11" s="92" t="s">
        <v>16</v>
      </c>
      <c r="Y11" s="93"/>
      <c r="Z11" s="90"/>
      <c r="AA11" s="90"/>
      <c r="AB11" s="90"/>
      <c r="AC11" s="90"/>
      <c r="AD11" s="90"/>
      <c r="AE11" s="158"/>
      <c r="AF11" s="158"/>
      <c r="AG11" s="158"/>
      <c r="AH11" s="158"/>
      <c r="AI11" s="158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94" t="s">
        <v>118</v>
      </c>
      <c r="AU11" s="94" t="s">
        <v>118</v>
      </c>
      <c r="AV11" s="199" t="s">
        <v>130</v>
      </c>
      <c r="AW11" s="93"/>
      <c r="AX11" s="93"/>
      <c r="AY11" s="93"/>
      <c r="AZ11" s="93"/>
      <c r="BA11" s="93"/>
      <c r="BB11" s="93"/>
      <c r="BC11" s="93"/>
      <c r="BD11" s="93"/>
      <c r="BE11" s="93"/>
      <c r="BF11" s="95"/>
      <c r="BG11" s="96">
        <f t="shared" si="1"/>
        <v>0</v>
      </c>
      <c r="BH11" s="193">
        <f t="shared" si="2"/>
        <v>0</v>
      </c>
    </row>
    <row r="12" spans="1:60" ht="20.25" customHeight="1" thickBot="1" x14ac:dyDescent="0.3">
      <c r="B12" s="106" t="s">
        <v>96</v>
      </c>
      <c r="C12" s="104" t="s">
        <v>19</v>
      </c>
      <c r="D12" s="89" t="s">
        <v>15</v>
      </c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158"/>
      <c r="Q12" s="158"/>
      <c r="R12" s="158"/>
      <c r="S12" s="158"/>
      <c r="T12" s="158"/>
      <c r="U12" s="166"/>
      <c r="V12" s="68">
        <f t="shared" si="0"/>
        <v>0</v>
      </c>
      <c r="W12" s="92" t="s">
        <v>16</v>
      </c>
      <c r="X12" s="92" t="s">
        <v>16</v>
      </c>
      <c r="Y12" s="93"/>
      <c r="Z12" s="90"/>
      <c r="AA12" s="90"/>
      <c r="AB12" s="90"/>
      <c r="AC12" s="90"/>
      <c r="AD12" s="90"/>
      <c r="AE12" s="158"/>
      <c r="AF12" s="158"/>
      <c r="AG12" s="158"/>
      <c r="AH12" s="158"/>
      <c r="AI12" s="158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94" t="s">
        <v>118</v>
      </c>
      <c r="AU12" s="94" t="s">
        <v>118</v>
      </c>
      <c r="AV12" s="199" t="s">
        <v>130</v>
      </c>
      <c r="AW12" s="90"/>
      <c r="AX12" s="90"/>
      <c r="AY12" s="93"/>
      <c r="AZ12" s="93"/>
      <c r="BA12" s="93"/>
      <c r="BB12" s="93"/>
      <c r="BC12" s="93"/>
      <c r="BD12" s="93"/>
      <c r="BE12" s="93"/>
      <c r="BF12" s="95"/>
      <c r="BG12" s="96">
        <f t="shared" si="1"/>
        <v>0</v>
      </c>
      <c r="BH12" s="193">
        <f t="shared" si="2"/>
        <v>0</v>
      </c>
    </row>
    <row r="13" spans="1:60" ht="26.45" customHeight="1" thickBot="1" x14ac:dyDescent="0.3">
      <c r="B13" s="107" t="s">
        <v>97</v>
      </c>
      <c r="C13" s="103" t="s">
        <v>126</v>
      </c>
      <c r="D13" s="89" t="s">
        <v>15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158"/>
      <c r="Q13" s="158"/>
      <c r="R13" s="158"/>
      <c r="S13" s="158"/>
      <c r="T13" s="158"/>
      <c r="U13" s="166"/>
      <c r="V13" s="68">
        <f t="shared" si="0"/>
        <v>0</v>
      </c>
      <c r="W13" s="92" t="s">
        <v>16</v>
      </c>
      <c r="X13" s="92" t="s">
        <v>16</v>
      </c>
      <c r="Y13" s="93"/>
      <c r="Z13" s="90"/>
      <c r="AA13" s="90"/>
      <c r="AB13" s="90"/>
      <c r="AC13" s="90"/>
      <c r="AD13" s="90"/>
      <c r="AE13" s="158"/>
      <c r="AF13" s="158"/>
      <c r="AG13" s="158"/>
      <c r="AH13" s="158"/>
      <c r="AI13" s="158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94" t="s">
        <v>118</v>
      </c>
      <c r="AU13" s="94" t="s">
        <v>118</v>
      </c>
      <c r="AV13" s="199" t="s">
        <v>130</v>
      </c>
      <c r="AW13" s="93"/>
      <c r="AX13" s="93"/>
      <c r="AY13" s="93"/>
      <c r="AZ13" s="93"/>
      <c r="BA13" s="93"/>
      <c r="BB13" s="93"/>
      <c r="BC13" s="93"/>
      <c r="BD13" s="93"/>
      <c r="BE13" s="93"/>
      <c r="BF13" s="95"/>
      <c r="BG13" s="96">
        <f t="shared" si="1"/>
        <v>0</v>
      </c>
      <c r="BH13" s="193">
        <f t="shared" si="2"/>
        <v>0</v>
      </c>
    </row>
    <row r="14" spans="1:60" ht="27.6" customHeight="1" thickBot="1" x14ac:dyDescent="0.3">
      <c r="B14" s="106" t="s">
        <v>98</v>
      </c>
      <c r="C14" s="103" t="s">
        <v>106</v>
      </c>
      <c r="D14" s="89" t="s">
        <v>15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158"/>
      <c r="Q14" s="158"/>
      <c r="R14" s="158"/>
      <c r="S14" s="158"/>
      <c r="T14" s="158"/>
      <c r="U14" s="166"/>
      <c r="V14" s="68">
        <f t="shared" si="0"/>
        <v>0</v>
      </c>
      <c r="W14" s="92" t="s">
        <v>16</v>
      </c>
      <c r="X14" s="92" t="s">
        <v>16</v>
      </c>
      <c r="Y14" s="93"/>
      <c r="Z14" s="90"/>
      <c r="AA14" s="90"/>
      <c r="AB14" s="90"/>
      <c r="AC14" s="90"/>
      <c r="AD14" s="90"/>
      <c r="AE14" s="158"/>
      <c r="AF14" s="158"/>
      <c r="AG14" s="158"/>
      <c r="AH14" s="158"/>
      <c r="AI14" s="158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94" t="s">
        <v>118</v>
      </c>
      <c r="AU14" s="94" t="s">
        <v>118</v>
      </c>
      <c r="AV14" s="199" t="s">
        <v>130</v>
      </c>
      <c r="AW14" s="93"/>
      <c r="AX14" s="93"/>
      <c r="AY14" s="93"/>
      <c r="AZ14" s="93"/>
      <c r="BA14" s="93"/>
      <c r="BB14" s="93"/>
      <c r="BC14" s="93"/>
      <c r="BD14" s="93"/>
      <c r="BE14" s="93"/>
      <c r="BF14" s="95"/>
      <c r="BG14" s="96">
        <f t="shared" si="1"/>
        <v>0</v>
      </c>
      <c r="BH14" s="193">
        <f t="shared" si="2"/>
        <v>0</v>
      </c>
    </row>
    <row r="15" spans="1:60" ht="30.6" customHeight="1" thickBot="1" x14ac:dyDescent="0.3">
      <c r="B15" s="106" t="s">
        <v>99</v>
      </c>
      <c r="C15" s="103" t="s">
        <v>107</v>
      </c>
      <c r="D15" s="89" t="s">
        <v>15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158"/>
      <c r="Q15" s="158"/>
      <c r="R15" s="158"/>
      <c r="S15" s="158"/>
      <c r="T15" s="158"/>
      <c r="U15" s="166"/>
      <c r="V15" s="68">
        <f t="shared" si="0"/>
        <v>0</v>
      </c>
      <c r="W15" s="92" t="s">
        <v>16</v>
      </c>
      <c r="X15" s="92" t="s">
        <v>16</v>
      </c>
      <c r="Y15" s="93"/>
      <c r="Z15" s="90"/>
      <c r="AA15" s="90"/>
      <c r="AB15" s="90"/>
      <c r="AC15" s="90"/>
      <c r="AD15" s="90"/>
      <c r="AE15" s="158"/>
      <c r="AF15" s="158"/>
      <c r="AG15" s="158"/>
      <c r="AH15" s="158"/>
      <c r="AI15" s="158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94" t="s">
        <v>118</v>
      </c>
      <c r="AU15" s="94" t="s">
        <v>118</v>
      </c>
      <c r="AV15" s="199" t="s">
        <v>130</v>
      </c>
      <c r="AW15" s="93"/>
      <c r="AX15" s="93"/>
      <c r="AY15" s="93"/>
      <c r="AZ15" s="93"/>
      <c r="BA15" s="93"/>
      <c r="BB15" s="93"/>
      <c r="BC15" s="93"/>
      <c r="BD15" s="93"/>
      <c r="BE15" s="93"/>
      <c r="BF15" s="95"/>
      <c r="BG15" s="96">
        <f t="shared" si="1"/>
        <v>0</v>
      </c>
      <c r="BH15" s="193">
        <f t="shared" si="2"/>
        <v>0</v>
      </c>
    </row>
    <row r="16" spans="1:60" ht="20.25" customHeight="1" thickBot="1" x14ac:dyDescent="0.3">
      <c r="B16" s="107" t="s">
        <v>100</v>
      </c>
      <c r="C16" s="103" t="s">
        <v>21</v>
      </c>
      <c r="D16" s="89" t="s">
        <v>15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158"/>
      <c r="Q16" s="158"/>
      <c r="R16" s="158"/>
      <c r="S16" s="158"/>
      <c r="T16" s="158"/>
      <c r="U16" s="166"/>
      <c r="V16" s="68">
        <f t="shared" si="0"/>
        <v>0</v>
      </c>
      <c r="W16" s="92" t="s">
        <v>16</v>
      </c>
      <c r="X16" s="92" t="s">
        <v>16</v>
      </c>
      <c r="Y16" s="93"/>
      <c r="Z16" s="90"/>
      <c r="AA16" s="90"/>
      <c r="AB16" s="90"/>
      <c r="AC16" s="90"/>
      <c r="AD16" s="90"/>
      <c r="AE16" s="158"/>
      <c r="AF16" s="158"/>
      <c r="AG16" s="158"/>
      <c r="AH16" s="158"/>
      <c r="AI16" s="158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94" t="s">
        <v>118</v>
      </c>
      <c r="AU16" s="94" t="s">
        <v>118</v>
      </c>
      <c r="AV16" s="199" t="s">
        <v>130</v>
      </c>
      <c r="AW16" s="93"/>
      <c r="AX16" s="93"/>
      <c r="AY16" s="93"/>
      <c r="AZ16" s="93"/>
      <c r="BA16" s="93"/>
      <c r="BB16" s="93"/>
      <c r="BC16" s="93"/>
      <c r="BD16" s="93"/>
      <c r="BE16" s="93"/>
      <c r="BF16" s="95"/>
      <c r="BG16" s="96">
        <f t="shared" si="1"/>
        <v>0</v>
      </c>
      <c r="BH16" s="193">
        <f t="shared" si="2"/>
        <v>0</v>
      </c>
    </row>
    <row r="17" spans="1:60" ht="18" customHeight="1" thickBot="1" x14ac:dyDescent="0.3">
      <c r="B17" s="107" t="s">
        <v>101</v>
      </c>
      <c r="C17" s="103" t="s">
        <v>108</v>
      </c>
      <c r="D17" s="12" t="s">
        <v>15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158"/>
      <c r="Q17" s="158"/>
      <c r="R17" s="158"/>
      <c r="S17" s="158"/>
      <c r="T17" s="158"/>
      <c r="U17" s="166"/>
      <c r="V17" s="68">
        <f t="shared" si="0"/>
        <v>0</v>
      </c>
      <c r="W17" s="92" t="s">
        <v>16</v>
      </c>
      <c r="X17" s="92" t="s">
        <v>16</v>
      </c>
      <c r="Y17" s="93"/>
      <c r="Z17" s="90"/>
      <c r="AA17" s="90"/>
      <c r="AB17" s="90"/>
      <c r="AC17" s="90"/>
      <c r="AD17" s="90"/>
      <c r="AE17" s="158"/>
      <c r="AF17" s="158"/>
      <c r="AG17" s="158"/>
      <c r="AH17" s="158"/>
      <c r="AI17" s="158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94" t="s">
        <v>118</v>
      </c>
      <c r="AU17" s="94" t="s">
        <v>118</v>
      </c>
      <c r="AV17" s="199" t="s">
        <v>130</v>
      </c>
      <c r="AW17" s="93"/>
      <c r="AX17" s="93"/>
      <c r="AY17" s="93"/>
      <c r="AZ17" s="93"/>
      <c r="BA17" s="93"/>
      <c r="BB17" s="93"/>
      <c r="BC17" s="93"/>
      <c r="BD17" s="93"/>
      <c r="BE17" s="93"/>
      <c r="BF17" s="95"/>
      <c r="BG17" s="96">
        <f t="shared" si="1"/>
        <v>0</v>
      </c>
      <c r="BH17" s="193">
        <f t="shared" si="2"/>
        <v>0</v>
      </c>
    </row>
    <row r="18" spans="1:60" ht="18" customHeight="1" thickBot="1" x14ac:dyDescent="0.3">
      <c r="B18" s="107" t="s">
        <v>102</v>
      </c>
      <c r="C18" s="105" t="s">
        <v>22</v>
      </c>
      <c r="D18" s="102" t="s">
        <v>15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158"/>
      <c r="Q18" s="158"/>
      <c r="R18" s="158"/>
      <c r="S18" s="158"/>
      <c r="T18" s="158"/>
      <c r="U18" s="166"/>
      <c r="V18" s="68">
        <f t="shared" si="0"/>
        <v>0</v>
      </c>
      <c r="W18" s="92" t="s">
        <v>16</v>
      </c>
      <c r="X18" s="92" t="s">
        <v>16</v>
      </c>
      <c r="Y18" s="93"/>
      <c r="Z18" s="90"/>
      <c r="AA18" s="90"/>
      <c r="AB18" s="90"/>
      <c r="AC18" s="90"/>
      <c r="AD18" s="90"/>
      <c r="AE18" s="158"/>
      <c r="AF18" s="158"/>
      <c r="AG18" s="158"/>
      <c r="AH18" s="158"/>
      <c r="AI18" s="158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94" t="s">
        <v>118</v>
      </c>
      <c r="AU18" s="94" t="s">
        <v>118</v>
      </c>
      <c r="AV18" s="199" t="s">
        <v>130</v>
      </c>
      <c r="AW18" s="93"/>
      <c r="AX18" s="93"/>
      <c r="AY18" s="93"/>
      <c r="AZ18" s="93"/>
      <c r="BA18" s="93"/>
      <c r="BB18" s="93"/>
      <c r="BC18" s="93"/>
      <c r="BD18" s="93"/>
      <c r="BE18" s="93"/>
      <c r="BF18" s="95"/>
      <c r="BG18" s="96">
        <f t="shared" si="1"/>
        <v>0</v>
      </c>
      <c r="BH18" s="193">
        <f t="shared" si="2"/>
        <v>0</v>
      </c>
    </row>
    <row r="19" spans="1:60" ht="18" customHeight="1" thickBot="1" x14ac:dyDescent="0.3">
      <c r="B19" s="107" t="s">
        <v>103</v>
      </c>
      <c r="C19" s="105" t="s">
        <v>23</v>
      </c>
      <c r="D19" s="102" t="s">
        <v>15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158"/>
      <c r="Q19" s="158"/>
      <c r="R19" s="158"/>
      <c r="S19" s="158"/>
      <c r="T19" s="158"/>
      <c r="U19" s="166"/>
      <c r="V19" s="68">
        <f t="shared" si="0"/>
        <v>0</v>
      </c>
      <c r="W19" s="92" t="s">
        <v>16</v>
      </c>
      <c r="X19" s="92" t="s">
        <v>16</v>
      </c>
      <c r="Y19" s="90"/>
      <c r="Z19" s="90"/>
      <c r="AA19" s="90"/>
      <c r="AB19" s="90"/>
      <c r="AC19" s="90"/>
      <c r="AD19" s="90"/>
      <c r="AE19" s="158"/>
      <c r="AF19" s="158"/>
      <c r="AG19" s="158"/>
      <c r="AH19" s="158"/>
      <c r="AI19" s="158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94" t="s">
        <v>118</v>
      </c>
      <c r="AU19" s="94" t="s">
        <v>118</v>
      </c>
      <c r="AV19" s="199" t="s">
        <v>130</v>
      </c>
      <c r="AW19" s="93"/>
      <c r="AX19" s="93"/>
      <c r="AY19" s="93"/>
      <c r="AZ19" s="93"/>
      <c r="BA19" s="93"/>
      <c r="BB19" s="93"/>
      <c r="BC19" s="93"/>
      <c r="BD19" s="93"/>
      <c r="BE19" s="93"/>
      <c r="BF19" s="95"/>
      <c r="BG19" s="96">
        <f t="shared" si="1"/>
        <v>0</v>
      </c>
      <c r="BH19" s="193">
        <f t="shared" si="2"/>
        <v>0</v>
      </c>
    </row>
    <row r="20" spans="1:60" ht="22.5" customHeight="1" thickBot="1" x14ac:dyDescent="0.3">
      <c r="B20" s="106" t="s">
        <v>110</v>
      </c>
      <c r="C20" s="108" t="s">
        <v>109</v>
      </c>
      <c r="D20" s="52" t="s">
        <v>15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158"/>
      <c r="Q20" s="158"/>
      <c r="R20" s="158"/>
      <c r="S20" s="158"/>
      <c r="T20" s="158"/>
      <c r="U20" s="166"/>
      <c r="V20" s="68">
        <f t="shared" si="0"/>
        <v>0</v>
      </c>
      <c r="W20" s="92" t="s">
        <v>16</v>
      </c>
      <c r="X20" s="92" t="s">
        <v>16</v>
      </c>
      <c r="Y20" s="90"/>
      <c r="Z20" s="90"/>
      <c r="AA20" s="90"/>
      <c r="AB20" s="90"/>
      <c r="AC20" s="90"/>
      <c r="AD20" s="90"/>
      <c r="AE20" s="158"/>
      <c r="AF20" s="158"/>
      <c r="AG20" s="158"/>
      <c r="AH20" s="158"/>
      <c r="AI20" s="158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94" t="s">
        <v>118</v>
      </c>
      <c r="AU20" s="94" t="s">
        <v>118</v>
      </c>
      <c r="AV20" s="199" t="s">
        <v>130</v>
      </c>
      <c r="AW20" s="93"/>
      <c r="AX20" s="93"/>
      <c r="AY20" s="93"/>
      <c r="AZ20" s="93"/>
      <c r="BA20" s="93"/>
      <c r="BB20" s="93"/>
      <c r="BC20" s="93"/>
      <c r="BD20" s="93"/>
      <c r="BE20" s="93"/>
      <c r="BF20" s="95"/>
      <c r="BG20" s="96">
        <f t="shared" si="1"/>
        <v>0</v>
      </c>
      <c r="BH20" s="193">
        <f t="shared" si="2"/>
        <v>0</v>
      </c>
    </row>
    <row r="21" spans="1:60" ht="20.25" customHeight="1" thickBot="1" x14ac:dyDescent="0.3">
      <c r="B21" s="107" t="s">
        <v>111</v>
      </c>
      <c r="C21" s="50" t="s">
        <v>127</v>
      </c>
      <c r="D21" s="89" t="s">
        <v>15</v>
      </c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158"/>
      <c r="Q21" s="158"/>
      <c r="R21" s="158"/>
      <c r="S21" s="158"/>
      <c r="T21" s="158"/>
      <c r="U21" s="166"/>
      <c r="V21" s="68">
        <f t="shared" si="0"/>
        <v>0</v>
      </c>
      <c r="W21" s="92" t="s">
        <v>16</v>
      </c>
      <c r="X21" s="92" t="s">
        <v>16</v>
      </c>
      <c r="Y21" s="93"/>
      <c r="Z21" s="90"/>
      <c r="AA21" s="90"/>
      <c r="AB21" s="90"/>
      <c r="AC21" s="90"/>
      <c r="AD21" s="90"/>
      <c r="AE21" s="158"/>
      <c r="AF21" s="158"/>
      <c r="AG21" s="158"/>
      <c r="AH21" s="158"/>
      <c r="AI21" s="158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94" t="s">
        <v>118</v>
      </c>
      <c r="AU21" s="200" t="s">
        <v>118</v>
      </c>
      <c r="AV21" s="199" t="s">
        <v>130</v>
      </c>
      <c r="AW21" s="93"/>
      <c r="AX21" s="93"/>
      <c r="AY21" s="93"/>
      <c r="AZ21" s="93"/>
      <c r="BA21" s="93"/>
      <c r="BB21" s="93"/>
      <c r="BC21" s="93"/>
      <c r="BD21" s="93"/>
      <c r="BE21" s="93"/>
      <c r="BF21" s="95"/>
      <c r="BG21" s="96">
        <f t="shared" si="1"/>
        <v>0</v>
      </c>
      <c r="BH21" s="193">
        <f t="shared" si="2"/>
        <v>0</v>
      </c>
    </row>
    <row r="22" spans="1:60" ht="27.6" customHeight="1" thickBot="1" x14ac:dyDescent="0.3">
      <c r="B22" s="111" t="s">
        <v>25</v>
      </c>
      <c r="C22" s="103" t="s">
        <v>26</v>
      </c>
      <c r="D22" s="12" t="s">
        <v>15</v>
      </c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158"/>
      <c r="Q22" s="158"/>
      <c r="R22" s="158"/>
      <c r="S22" s="158"/>
      <c r="T22" s="158"/>
      <c r="U22" s="166"/>
      <c r="V22" s="15">
        <f t="shared" si="0"/>
        <v>0</v>
      </c>
      <c r="W22" s="10" t="s">
        <v>16</v>
      </c>
      <c r="X22" s="10" t="s">
        <v>16</v>
      </c>
      <c r="Y22" s="90"/>
      <c r="Z22" s="90"/>
      <c r="AA22" s="90"/>
      <c r="AB22" s="90"/>
      <c r="AC22" s="90"/>
      <c r="AD22" s="90"/>
      <c r="AE22" s="158"/>
      <c r="AF22" s="158"/>
      <c r="AG22" s="158"/>
      <c r="AH22" s="158"/>
      <c r="AI22" s="158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94" t="s">
        <v>118</v>
      </c>
      <c r="AU22" s="200" t="s">
        <v>118</v>
      </c>
      <c r="AV22" s="199" t="s">
        <v>130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96">
        <f t="shared" si="1"/>
        <v>0</v>
      </c>
      <c r="BH22" s="193">
        <f t="shared" si="2"/>
        <v>0</v>
      </c>
    </row>
    <row r="23" spans="1:60" ht="25.9" customHeight="1" thickBot="1" x14ac:dyDescent="0.3">
      <c r="A23" s="4"/>
      <c r="B23" s="112" t="s">
        <v>27</v>
      </c>
      <c r="C23" s="55" t="s">
        <v>28</v>
      </c>
      <c r="D23" s="12" t="s">
        <v>15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158"/>
      <c r="Q23" s="158"/>
      <c r="R23" s="158"/>
      <c r="S23" s="158"/>
      <c r="T23" s="158"/>
      <c r="U23" s="166"/>
      <c r="V23" s="15">
        <f t="shared" si="0"/>
        <v>0</v>
      </c>
      <c r="W23" s="10" t="s">
        <v>16</v>
      </c>
      <c r="X23" s="10" t="s">
        <v>16</v>
      </c>
      <c r="Y23" s="93"/>
      <c r="Z23" s="90"/>
      <c r="AA23" s="90"/>
      <c r="AB23" s="90"/>
      <c r="AC23" s="90"/>
      <c r="AD23" s="90"/>
      <c r="AE23" s="158"/>
      <c r="AF23" s="158"/>
      <c r="AG23" s="158"/>
      <c r="AH23" s="158"/>
      <c r="AI23" s="158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94" t="s">
        <v>118</v>
      </c>
      <c r="AU23" s="200" t="s">
        <v>118</v>
      </c>
      <c r="AV23" s="199" t="s">
        <v>130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96">
        <f t="shared" si="1"/>
        <v>0</v>
      </c>
      <c r="BH23" s="193">
        <f t="shared" si="2"/>
        <v>0</v>
      </c>
    </row>
    <row r="24" spans="1:60" ht="31.9" customHeight="1" thickBot="1" x14ac:dyDescent="0.3">
      <c r="A24" s="4"/>
      <c r="B24" s="113" t="s">
        <v>29</v>
      </c>
      <c r="C24" s="62" t="s">
        <v>30</v>
      </c>
      <c r="D24" s="12" t="s">
        <v>15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158"/>
      <c r="Q24" s="158"/>
      <c r="R24" s="158"/>
      <c r="S24" s="158"/>
      <c r="T24" s="158"/>
      <c r="U24" s="166"/>
      <c r="V24" s="15">
        <f t="shared" si="0"/>
        <v>0</v>
      </c>
      <c r="W24" s="10" t="s">
        <v>24</v>
      </c>
      <c r="X24" s="10" t="s">
        <v>24</v>
      </c>
      <c r="Y24" s="90"/>
      <c r="Z24" s="90"/>
      <c r="AA24" s="90"/>
      <c r="AB24" s="90"/>
      <c r="AC24" s="90"/>
      <c r="AD24" s="90"/>
      <c r="AE24" s="158"/>
      <c r="AF24" s="158"/>
      <c r="AG24" s="158"/>
      <c r="AH24" s="158"/>
      <c r="AI24" s="158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94" t="s">
        <v>118</v>
      </c>
      <c r="AU24" s="200" t="s">
        <v>118</v>
      </c>
      <c r="AV24" s="199" t="s">
        <v>130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96">
        <f t="shared" si="1"/>
        <v>0</v>
      </c>
      <c r="BH24" s="193">
        <f t="shared" si="2"/>
        <v>0</v>
      </c>
    </row>
    <row r="25" spans="1:60" ht="30.6" customHeight="1" thickBot="1" x14ac:dyDescent="0.3">
      <c r="A25" s="4"/>
      <c r="B25" s="113" t="s">
        <v>31</v>
      </c>
      <c r="C25" s="55" t="s">
        <v>32</v>
      </c>
      <c r="D25" s="12" t="s">
        <v>15</v>
      </c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158"/>
      <c r="Q25" s="158"/>
      <c r="R25" s="158"/>
      <c r="S25" s="158"/>
      <c r="T25" s="158"/>
      <c r="U25" s="166"/>
      <c r="V25" s="15">
        <f t="shared" si="0"/>
        <v>0</v>
      </c>
      <c r="W25" s="25" t="s">
        <v>16</v>
      </c>
      <c r="X25" s="25" t="s">
        <v>16</v>
      </c>
      <c r="Y25" s="90"/>
      <c r="Z25" s="90"/>
      <c r="AA25" s="90"/>
      <c r="AB25" s="90"/>
      <c r="AC25" s="90"/>
      <c r="AD25" s="90"/>
      <c r="AE25" s="158"/>
      <c r="AF25" s="158"/>
      <c r="AG25" s="158"/>
      <c r="AH25" s="158"/>
      <c r="AI25" s="158"/>
      <c r="AJ25" s="205"/>
      <c r="AK25" s="166"/>
      <c r="AL25" s="166"/>
      <c r="AM25" s="166"/>
      <c r="AN25" s="166"/>
      <c r="AO25" s="166"/>
      <c r="AP25" s="166"/>
      <c r="AQ25" s="166"/>
      <c r="AR25" s="166"/>
      <c r="AS25" s="166"/>
      <c r="AT25" s="94" t="s">
        <v>118</v>
      </c>
      <c r="AU25" s="200" t="s">
        <v>118</v>
      </c>
      <c r="AV25" s="199" t="s">
        <v>130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96">
        <f t="shared" si="1"/>
        <v>0</v>
      </c>
      <c r="BH25" s="193">
        <f t="shared" si="2"/>
        <v>0</v>
      </c>
    </row>
    <row r="26" spans="1:60" ht="27.75" customHeight="1" thickBot="1" x14ac:dyDescent="0.3">
      <c r="A26" s="4"/>
      <c r="B26" s="114" t="s">
        <v>33</v>
      </c>
      <c r="C26" s="60" t="s">
        <v>34</v>
      </c>
      <c r="D26" s="12" t="s">
        <v>15</v>
      </c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158"/>
      <c r="Q26" s="158"/>
      <c r="R26" s="158"/>
      <c r="S26" s="158"/>
      <c r="T26" s="158"/>
      <c r="U26" s="166"/>
      <c r="V26" s="15">
        <f t="shared" si="0"/>
        <v>0</v>
      </c>
      <c r="W26" s="25" t="s">
        <v>16</v>
      </c>
      <c r="X26" s="25" t="s">
        <v>16</v>
      </c>
      <c r="Y26" s="93"/>
      <c r="Z26" s="93"/>
      <c r="AA26" s="90"/>
      <c r="AB26" s="90"/>
      <c r="AC26" s="90"/>
      <c r="AD26" s="90"/>
      <c r="AE26" s="158"/>
      <c r="AF26" s="158"/>
      <c r="AG26" s="158"/>
      <c r="AH26" s="158"/>
      <c r="AI26" s="158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94" t="s">
        <v>118</v>
      </c>
      <c r="AU26" s="200" t="s">
        <v>118</v>
      </c>
      <c r="AV26" s="199" t="s">
        <v>130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96">
        <f t="shared" si="1"/>
        <v>0</v>
      </c>
      <c r="BH26" s="193">
        <f t="shared" si="2"/>
        <v>0</v>
      </c>
    </row>
    <row r="27" spans="1:60" ht="26.25" customHeight="1" thickBot="1" x14ac:dyDescent="0.3">
      <c r="A27" s="4"/>
      <c r="B27" s="115" t="s">
        <v>35</v>
      </c>
      <c r="C27" s="61" t="s">
        <v>36</v>
      </c>
      <c r="D27" s="12" t="s">
        <v>15</v>
      </c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158"/>
      <c r="Q27" s="158"/>
      <c r="R27" s="158"/>
      <c r="S27" s="158"/>
      <c r="T27" s="158"/>
      <c r="U27" s="166"/>
      <c r="V27" s="15">
        <f t="shared" si="0"/>
        <v>0</v>
      </c>
      <c r="W27" s="25" t="s">
        <v>16</v>
      </c>
      <c r="X27" s="25" t="s">
        <v>16</v>
      </c>
      <c r="Y27" s="93"/>
      <c r="Z27" s="93"/>
      <c r="AA27" s="93"/>
      <c r="AB27" s="93"/>
      <c r="AC27" s="93"/>
      <c r="AD27" s="90"/>
      <c r="AE27" s="158"/>
      <c r="AF27" s="158"/>
      <c r="AG27" s="158"/>
      <c r="AH27" s="158"/>
      <c r="AI27" s="158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94" t="s">
        <v>118</v>
      </c>
      <c r="AU27" s="200" t="s">
        <v>118</v>
      </c>
      <c r="AV27" s="199" t="s">
        <v>130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96">
        <f t="shared" si="1"/>
        <v>0</v>
      </c>
      <c r="BH27" s="193">
        <f t="shared" si="2"/>
        <v>0</v>
      </c>
    </row>
    <row r="28" spans="1:60" ht="26.25" customHeight="1" thickBot="1" x14ac:dyDescent="0.3">
      <c r="A28" s="4"/>
      <c r="B28" s="234" t="s">
        <v>37</v>
      </c>
      <c r="C28" s="235" t="s">
        <v>38</v>
      </c>
      <c r="D28" s="12" t="s">
        <v>15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158"/>
      <c r="Q28" s="158"/>
      <c r="R28" s="158"/>
      <c r="S28" s="158"/>
      <c r="T28" s="158"/>
      <c r="U28" s="166"/>
      <c r="V28" s="15">
        <f t="shared" si="0"/>
        <v>0</v>
      </c>
      <c r="W28" s="25" t="s">
        <v>16</v>
      </c>
      <c r="X28" s="25" t="s">
        <v>16</v>
      </c>
      <c r="Y28" s="93"/>
      <c r="Z28" s="93"/>
      <c r="AA28" s="90"/>
      <c r="AB28" s="90"/>
      <c r="AC28" s="90"/>
      <c r="AD28" s="90"/>
      <c r="AE28" s="158"/>
      <c r="AF28" s="158"/>
      <c r="AG28" s="213"/>
      <c r="AH28" s="213"/>
      <c r="AI28" s="213"/>
      <c r="AJ28" s="205"/>
      <c r="AK28" s="166"/>
      <c r="AL28" s="166"/>
      <c r="AM28" s="166"/>
      <c r="AN28" s="166"/>
      <c r="AO28" s="166"/>
      <c r="AP28" s="166"/>
      <c r="AQ28" s="166"/>
      <c r="AR28" s="166"/>
      <c r="AS28" s="166"/>
      <c r="AT28" s="94" t="s">
        <v>118</v>
      </c>
      <c r="AU28" s="200" t="s">
        <v>118</v>
      </c>
      <c r="AV28" s="199" t="s">
        <v>130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96">
        <f t="shared" si="1"/>
        <v>0</v>
      </c>
      <c r="BH28" s="193">
        <f t="shared" si="2"/>
        <v>0</v>
      </c>
    </row>
    <row r="29" spans="1:60" ht="26.25" customHeight="1" thickBot="1" x14ac:dyDescent="0.3">
      <c r="A29" s="4"/>
      <c r="B29" s="116" t="s">
        <v>39</v>
      </c>
      <c r="C29" s="117" t="s">
        <v>40</v>
      </c>
      <c r="D29" s="12" t="s">
        <v>15</v>
      </c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58"/>
      <c r="Q29" s="158"/>
      <c r="R29" s="158"/>
      <c r="S29" s="158"/>
      <c r="T29" s="158"/>
      <c r="U29" s="166"/>
      <c r="V29" s="15">
        <f t="shared" si="0"/>
        <v>0</v>
      </c>
      <c r="W29" s="25" t="s">
        <v>16</v>
      </c>
      <c r="X29" s="25" t="s">
        <v>16</v>
      </c>
      <c r="Y29" s="93"/>
      <c r="Z29" s="93"/>
      <c r="AA29" s="93"/>
      <c r="AB29" s="93"/>
      <c r="AC29" s="93"/>
      <c r="AD29" s="93"/>
      <c r="AE29" s="213"/>
      <c r="AF29" s="213"/>
      <c r="AG29" s="213"/>
      <c r="AH29" s="213"/>
      <c r="AI29" s="213"/>
      <c r="AJ29" s="205"/>
      <c r="AK29" s="166"/>
      <c r="AL29" s="166"/>
      <c r="AM29" s="166"/>
      <c r="AN29" s="166"/>
      <c r="AO29" s="166"/>
      <c r="AP29" s="166"/>
      <c r="AQ29" s="166"/>
      <c r="AR29" s="166"/>
      <c r="AS29" s="166"/>
      <c r="AT29" s="94" t="s">
        <v>118</v>
      </c>
      <c r="AU29" s="200" t="s">
        <v>118</v>
      </c>
      <c r="AV29" s="199" t="s">
        <v>130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96">
        <f t="shared" si="1"/>
        <v>0</v>
      </c>
      <c r="BH29" s="193">
        <f t="shared" si="2"/>
        <v>0</v>
      </c>
    </row>
    <row r="30" spans="1:60" s="27" customFormat="1" ht="30" customHeight="1" thickBot="1" x14ac:dyDescent="0.3">
      <c r="A30" s="26"/>
      <c r="B30" s="113" t="s">
        <v>112</v>
      </c>
      <c r="C30" s="62" t="s">
        <v>113</v>
      </c>
      <c r="D30" s="12" t="s">
        <v>15</v>
      </c>
      <c r="E30" s="90">
        <v>4</v>
      </c>
      <c r="F30" s="90"/>
      <c r="G30" s="90">
        <v>6</v>
      </c>
      <c r="H30" s="90"/>
      <c r="I30" s="90"/>
      <c r="J30" s="90"/>
      <c r="K30" s="90"/>
      <c r="L30" s="90"/>
      <c r="M30" s="90"/>
      <c r="N30" s="90"/>
      <c r="O30" s="90"/>
      <c r="P30" s="158"/>
      <c r="Q30" s="158"/>
      <c r="R30" s="158"/>
      <c r="S30" s="158"/>
      <c r="T30" s="158"/>
      <c r="U30" s="166"/>
      <c r="V30" s="15">
        <f t="shared" si="0"/>
        <v>10</v>
      </c>
      <c r="W30" s="25" t="s">
        <v>16</v>
      </c>
      <c r="X30" s="25" t="s">
        <v>16</v>
      </c>
      <c r="Y30" s="93"/>
      <c r="Z30" s="93"/>
      <c r="AA30" s="93"/>
      <c r="AB30" s="93"/>
      <c r="AC30" s="93"/>
      <c r="AD30" s="93">
        <v>10</v>
      </c>
      <c r="AE30" s="213"/>
      <c r="AF30" s="213"/>
      <c r="AG30" s="213"/>
      <c r="AH30" s="213"/>
      <c r="AI30" s="213"/>
      <c r="AJ30" s="205"/>
      <c r="AK30" s="166"/>
      <c r="AL30" s="166"/>
      <c r="AM30" s="166"/>
      <c r="AN30" s="166"/>
      <c r="AO30" s="166"/>
      <c r="AP30" s="166"/>
      <c r="AQ30" s="166"/>
      <c r="AR30" s="166"/>
      <c r="AS30" s="166"/>
      <c r="AT30" s="94" t="s">
        <v>118</v>
      </c>
      <c r="AU30" s="200" t="s">
        <v>118</v>
      </c>
      <c r="AV30" s="199" t="s">
        <v>130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96">
        <f t="shared" si="1"/>
        <v>10</v>
      </c>
      <c r="BH30" s="193">
        <f t="shared" si="2"/>
        <v>20</v>
      </c>
    </row>
    <row r="31" spans="1:60" s="27" customFormat="1" ht="25.5" customHeight="1" thickBot="1" x14ac:dyDescent="0.3">
      <c r="A31" s="26"/>
      <c r="B31" s="274" t="s">
        <v>114</v>
      </c>
      <c r="C31" s="267" t="s">
        <v>115</v>
      </c>
      <c r="D31" s="12" t="s">
        <v>15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158"/>
      <c r="Q31" s="158"/>
      <c r="R31" s="158"/>
      <c r="S31" s="158"/>
      <c r="T31" s="158"/>
      <c r="U31" s="166"/>
      <c r="V31" s="15">
        <f t="shared" si="0"/>
        <v>0</v>
      </c>
      <c r="W31" s="25" t="s">
        <v>16</v>
      </c>
      <c r="X31" s="25" t="s">
        <v>16</v>
      </c>
      <c r="Y31" s="93"/>
      <c r="Z31" s="93"/>
      <c r="AA31" s="93"/>
      <c r="AB31" s="93"/>
      <c r="AC31" s="93"/>
      <c r="AD31" s="93"/>
      <c r="AE31" s="213"/>
      <c r="AF31" s="213"/>
      <c r="AG31" s="213"/>
      <c r="AH31" s="213"/>
      <c r="AI31" s="213"/>
      <c r="AJ31" s="205"/>
      <c r="AK31" s="166"/>
      <c r="AL31" s="166"/>
      <c r="AM31" s="166"/>
      <c r="AN31" s="166"/>
      <c r="AO31" s="166"/>
      <c r="AP31" s="166"/>
      <c r="AQ31" s="166"/>
      <c r="AR31" s="166"/>
      <c r="AS31" s="166"/>
      <c r="AT31" s="94" t="s">
        <v>118</v>
      </c>
      <c r="AU31" s="200" t="s">
        <v>118</v>
      </c>
      <c r="AV31" s="199" t="s">
        <v>130</v>
      </c>
      <c r="AW31" s="16"/>
      <c r="AX31" s="16"/>
      <c r="AY31" s="16"/>
      <c r="AZ31" s="16"/>
      <c r="BA31" s="16"/>
      <c r="BB31" s="16"/>
      <c r="BC31" s="16"/>
      <c r="BD31" s="16"/>
      <c r="BE31" s="16"/>
      <c r="BF31" s="17"/>
      <c r="BG31" s="96">
        <f t="shared" si="1"/>
        <v>0</v>
      </c>
      <c r="BH31" s="193">
        <f t="shared" si="2"/>
        <v>0</v>
      </c>
    </row>
    <row r="32" spans="1:60" s="27" customFormat="1" ht="21" customHeight="1" thickBot="1" x14ac:dyDescent="0.3">
      <c r="A32" s="26"/>
      <c r="B32" s="275"/>
      <c r="C32" s="276"/>
      <c r="D32" s="19" t="s">
        <v>17</v>
      </c>
      <c r="E32" s="174"/>
      <c r="F32" s="174"/>
      <c r="G32" s="174"/>
      <c r="H32" s="174"/>
      <c r="I32" s="174"/>
      <c r="J32" s="174"/>
      <c r="K32" s="175"/>
      <c r="L32" s="174"/>
      <c r="M32" s="174"/>
      <c r="N32" s="174"/>
      <c r="O32" s="174"/>
      <c r="P32" s="158"/>
      <c r="Q32" s="158"/>
      <c r="R32" s="158"/>
      <c r="S32" s="158"/>
      <c r="T32" s="158"/>
      <c r="U32" s="166"/>
      <c r="V32" s="15">
        <f t="shared" si="0"/>
        <v>0</v>
      </c>
      <c r="W32" s="25" t="s">
        <v>16</v>
      </c>
      <c r="X32" s="25" t="s">
        <v>16</v>
      </c>
      <c r="Y32" s="178"/>
      <c r="Z32" s="178"/>
      <c r="AA32" s="178"/>
      <c r="AB32" s="178"/>
      <c r="AC32" s="178"/>
      <c r="AD32" s="178"/>
      <c r="AE32" s="213"/>
      <c r="AF32" s="213"/>
      <c r="AG32" s="213"/>
      <c r="AH32" s="213"/>
      <c r="AI32" s="213"/>
      <c r="AJ32" s="205"/>
      <c r="AK32" s="166"/>
      <c r="AL32" s="166"/>
      <c r="AM32" s="166"/>
      <c r="AN32" s="166"/>
      <c r="AO32" s="166"/>
      <c r="AP32" s="166"/>
      <c r="AQ32" s="166"/>
      <c r="AR32" s="166"/>
      <c r="AS32" s="166"/>
      <c r="AT32" s="94" t="s">
        <v>118</v>
      </c>
      <c r="AU32" s="200" t="s">
        <v>118</v>
      </c>
      <c r="AV32" s="199" t="s">
        <v>130</v>
      </c>
      <c r="AW32" s="21"/>
      <c r="AX32" s="21"/>
      <c r="AY32" s="21"/>
      <c r="AZ32" s="21"/>
      <c r="BA32" s="21"/>
      <c r="BB32" s="21"/>
      <c r="BC32" s="21"/>
      <c r="BD32" s="21"/>
      <c r="BE32" s="21"/>
      <c r="BF32" s="22"/>
      <c r="BG32" s="96">
        <f t="shared" si="1"/>
        <v>0</v>
      </c>
      <c r="BH32" s="193">
        <f t="shared" si="2"/>
        <v>0</v>
      </c>
    </row>
    <row r="33" spans="1:60" s="27" customFormat="1" ht="21" customHeight="1" thickBot="1" x14ac:dyDescent="0.3">
      <c r="B33" s="270" t="s">
        <v>116</v>
      </c>
      <c r="C33" s="272" t="s">
        <v>117</v>
      </c>
      <c r="D33" s="29" t="s">
        <v>15</v>
      </c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158"/>
      <c r="Q33" s="158"/>
      <c r="R33" s="158"/>
      <c r="S33" s="158"/>
      <c r="T33" s="158"/>
      <c r="U33" s="166"/>
      <c r="V33" s="15">
        <f t="shared" si="0"/>
        <v>0</v>
      </c>
      <c r="W33" s="25" t="s">
        <v>16</v>
      </c>
      <c r="X33" s="25" t="s">
        <v>16</v>
      </c>
      <c r="Y33" s="93"/>
      <c r="Z33" s="93"/>
      <c r="AA33" s="93"/>
      <c r="AB33" s="93"/>
      <c r="AC33" s="93"/>
      <c r="AD33" s="93"/>
      <c r="AE33" s="213"/>
      <c r="AF33" s="213"/>
      <c r="AG33" s="213"/>
      <c r="AH33" s="213"/>
      <c r="AI33" s="213"/>
      <c r="AJ33" s="205"/>
      <c r="AK33" s="166"/>
      <c r="AL33" s="166"/>
      <c r="AM33" s="166"/>
      <c r="AN33" s="166"/>
      <c r="AO33" s="166"/>
      <c r="AP33" s="166"/>
      <c r="AQ33" s="166"/>
      <c r="AR33" s="166"/>
      <c r="AS33" s="166"/>
      <c r="AT33" s="94" t="s">
        <v>118</v>
      </c>
      <c r="AU33" s="200" t="s">
        <v>118</v>
      </c>
      <c r="AV33" s="199" t="s">
        <v>130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7"/>
      <c r="BG33" s="96">
        <f t="shared" si="1"/>
        <v>0</v>
      </c>
      <c r="BH33" s="193">
        <f t="shared" si="2"/>
        <v>0</v>
      </c>
    </row>
    <row r="34" spans="1:60" s="27" customFormat="1" ht="21" customHeight="1" thickBot="1" x14ac:dyDescent="0.3">
      <c r="B34" s="271"/>
      <c r="C34" s="273"/>
      <c r="D34" s="121" t="s">
        <v>17</v>
      </c>
      <c r="E34" s="176"/>
      <c r="F34" s="176"/>
      <c r="G34" s="176"/>
      <c r="H34" s="176"/>
      <c r="I34" s="176"/>
      <c r="J34" s="176"/>
      <c r="K34" s="177"/>
      <c r="L34" s="176"/>
      <c r="M34" s="176"/>
      <c r="N34" s="176"/>
      <c r="O34" s="176"/>
      <c r="P34" s="170"/>
      <c r="Q34" s="170"/>
      <c r="R34" s="170"/>
      <c r="S34" s="170"/>
      <c r="T34" s="170"/>
      <c r="U34" s="171"/>
      <c r="V34" s="67">
        <f t="shared" si="0"/>
        <v>0</v>
      </c>
      <c r="W34" s="124" t="s">
        <v>16</v>
      </c>
      <c r="X34" s="124" t="s">
        <v>16</v>
      </c>
      <c r="Y34" s="179"/>
      <c r="Z34" s="179"/>
      <c r="AA34" s="179"/>
      <c r="AB34" s="179"/>
      <c r="AC34" s="179"/>
      <c r="AD34" s="179"/>
      <c r="AE34" s="214"/>
      <c r="AF34" s="214"/>
      <c r="AG34" s="214"/>
      <c r="AH34" s="214"/>
      <c r="AI34" s="214"/>
      <c r="AJ34" s="206"/>
      <c r="AK34" s="171"/>
      <c r="AL34" s="171"/>
      <c r="AM34" s="171"/>
      <c r="AN34" s="171"/>
      <c r="AO34" s="171"/>
      <c r="AP34" s="171"/>
      <c r="AQ34" s="171"/>
      <c r="AR34" s="171"/>
      <c r="AS34" s="171"/>
      <c r="AT34" s="94" t="s">
        <v>118</v>
      </c>
      <c r="AU34" s="201" t="s">
        <v>118</v>
      </c>
      <c r="AV34" s="199" t="s">
        <v>130</v>
      </c>
      <c r="AW34" s="125"/>
      <c r="AX34" s="125"/>
      <c r="AY34" s="125"/>
      <c r="AZ34" s="125"/>
      <c r="BA34" s="125"/>
      <c r="BB34" s="125"/>
      <c r="BC34" s="125"/>
      <c r="BD34" s="125"/>
      <c r="BE34" s="125"/>
      <c r="BF34" s="127"/>
      <c r="BG34" s="96">
        <f t="shared" si="1"/>
        <v>0</v>
      </c>
      <c r="BH34" s="193">
        <f t="shared" si="2"/>
        <v>0</v>
      </c>
    </row>
    <row r="35" spans="1:60" s="27" customFormat="1" ht="61.5" customHeight="1" thickBot="1" x14ac:dyDescent="0.3">
      <c r="A35" s="26"/>
      <c r="B35" s="5" t="s">
        <v>41</v>
      </c>
      <c r="C35" s="142" t="s">
        <v>42</v>
      </c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83"/>
      <c r="R35" s="83"/>
      <c r="S35" s="83"/>
      <c r="T35" s="83"/>
      <c r="U35" s="83"/>
      <c r="V35" s="119"/>
      <c r="W35" s="132"/>
      <c r="X35" s="132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132"/>
      <c r="AV35" s="132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96">
        <f t="shared" si="1"/>
        <v>0</v>
      </c>
      <c r="BH35" s="193">
        <f t="shared" si="2"/>
        <v>0</v>
      </c>
    </row>
    <row r="36" spans="1:60" s="27" customFormat="1" ht="25.5" customHeight="1" thickBot="1" x14ac:dyDescent="0.3">
      <c r="A36" s="26"/>
      <c r="B36" s="267" t="s">
        <v>43</v>
      </c>
      <c r="C36" s="269" t="s">
        <v>44</v>
      </c>
      <c r="D36" s="43" t="s">
        <v>45</v>
      </c>
      <c r="E36" s="90"/>
      <c r="F36" s="90"/>
      <c r="G36" s="90"/>
      <c r="H36" s="90"/>
      <c r="I36" s="90"/>
      <c r="J36" s="90"/>
      <c r="K36" s="90"/>
      <c r="L36" s="180"/>
      <c r="M36" s="90"/>
      <c r="N36" s="180"/>
      <c r="O36" s="180"/>
      <c r="P36" s="223"/>
      <c r="Q36" s="158"/>
      <c r="R36" s="158"/>
      <c r="S36" s="158"/>
      <c r="T36" s="158"/>
      <c r="U36" s="166"/>
      <c r="V36" s="15">
        <f t="shared" si="0"/>
        <v>0</v>
      </c>
      <c r="W36" s="58" t="s">
        <v>16</v>
      </c>
      <c r="X36" s="25" t="s">
        <v>16</v>
      </c>
      <c r="Y36" s="43"/>
      <c r="Z36" s="43"/>
      <c r="AA36" s="34"/>
      <c r="AB36" s="43"/>
      <c r="AC36" s="43"/>
      <c r="AD36" s="43"/>
      <c r="AE36" s="215"/>
      <c r="AF36" s="215"/>
      <c r="AG36" s="215"/>
      <c r="AH36" s="215"/>
      <c r="AI36" s="215"/>
      <c r="AJ36" s="207"/>
      <c r="AK36" s="166"/>
      <c r="AL36" s="166"/>
      <c r="AM36" s="166"/>
      <c r="AN36" s="166"/>
      <c r="AO36" s="166"/>
      <c r="AP36" s="166"/>
      <c r="AQ36" s="166"/>
      <c r="AR36" s="166"/>
      <c r="AS36" s="166"/>
      <c r="AT36" s="94" t="s">
        <v>118</v>
      </c>
      <c r="AU36" s="202" t="s">
        <v>118</v>
      </c>
      <c r="AV36" s="199" t="s">
        <v>130</v>
      </c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96">
        <f t="shared" si="1"/>
        <v>0</v>
      </c>
      <c r="BH36" s="193">
        <f t="shared" si="2"/>
        <v>0</v>
      </c>
    </row>
    <row r="37" spans="1:60" s="27" customFormat="1" ht="25.5" customHeight="1" thickBot="1" x14ac:dyDescent="0.3">
      <c r="A37" s="26"/>
      <c r="B37" s="268"/>
      <c r="C37" s="268"/>
      <c r="D37" s="36" t="s">
        <v>17</v>
      </c>
      <c r="E37" s="181"/>
      <c r="F37" s="182"/>
      <c r="G37" s="188"/>
      <c r="H37" s="188"/>
      <c r="I37" s="188"/>
      <c r="J37" s="188"/>
      <c r="K37" s="188"/>
      <c r="L37" s="188"/>
      <c r="M37" s="188"/>
      <c r="N37" s="188"/>
      <c r="O37" s="188"/>
      <c r="P37" s="224"/>
      <c r="Q37" s="158"/>
      <c r="R37" s="158"/>
      <c r="S37" s="158"/>
      <c r="T37" s="158"/>
      <c r="U37" s="166"/>
      <c r="V37" s="15">
        <f t="shared" si="0"/>
        <v>0</v>
      </c>
      <c r="W37" s="30" t="s">
        <v>16</v>
      </c>
      <c r="X37" s="30" t="s">
        <v>16</v>
      </c>
      <c r="Y37" s="36"/>
      <c r="Z37" s="36"/>
      <c r="AA37" s="39"/>
      <c r="AB37" s="36"/>
      <c r="AC37" s="39"/>
      <c r="AD37" s="36"/>
      <c r="AE37" s="216"/>
      <c r="AF37" s="216"/>
      <c r="AG37" s="216"/>
      <c r="AH37" s="216"/>
      <c r="AI37" s="216"/>
      <c r="AJ37" s="208"/>
      <c r="AK37" s="166"/>
      <c r="AL37" s="166"/>
      <c r="AM37" s="166"/>
      <c r="AN37" s="166"/>
      <c r="AO37" s="166"/>
      <c r="AP37" s="166"/>
      <c r="AQ37" s="166"/>
      <c r="AR37" s="166"/>
      <c r="AS37" s="166"/>
      <c r="AT37" s="94" t="s">
        <v>118</v>
      </c>
      <c r="AU37" s="94" t="s">
        <v>118</v>
      </c>
      <c r="AV37" s="199" t="s">
        <v>130</v>
      </c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96">
        <f t="shared" si="1"/>
        <v>0</v>
      </c>
      <c r="BH37" s="193">
        <f t="shared" si="2"/>
        <v>0</v>
      </c>
    </row>
    <row r="38" spans="1:60" s="27" customFormat="1" ht="26.25" customHeight="1" thickBot="1" x14ac:dyDescent="0.3">
      <c r="A38" s="26"/>
      <c r="B38" s="267" t="s">
        <v>46</v>
      </c>
      <c r="C38" s="269" t="s">
        <v>47</v>
      </c>
      <c r="D38" s="33" t="s">
        <v>45</v>
      </c>
      <c r="E38" s="183"/>
      <c r="F38" s="184"/>
      <c r="G38" s="180"/>
      <c r="H38" s="180"/>
      <c r="I38" s="90"/>
      <c r="J38" s="90"/>
      <c r="K38" s="90"/>
      <c r="L38" s="90"/>
      <c r="M38" s="90"/>
      <c r="N38" s="90"/>
      <c r="O38" s="90"/>
      <c r="P38" s="158"/>
      <c r="Q38" s="158"/>
      <c r="R38" s="158"/>
      <c r="S38" s="158"/>
      <c r="T38" s="158"/>
      <c r="U38" s="166"/>
      <c r="V38" s="15">
        <f t="shared" si="0"/>
        <v>0</v>
      </c>
      <c r="W38" s="30" t="s">
        <v>16</v>
      </c>
      <c r="X38" s="30" t="s">
        <v>16</v>
      </c>
      <c r="Y38" s="90"/>
      <c r="Z38" s="90"/>
      <c r="AA38" s="90"/>
      <c r="AB38" s="90"/>
      <c r="AC38" s="90"/>
      <c r="AD38" s="90"/>
      <c r="AE38" s="158"/>
      <c r="AF38" s="158"/>
      <c r="AG38" s="158"/>
      <c r="AH38" s="158"/>
      <c r="AI38" s="158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94" t="s">
        <v>118</v>
      </c>
      <c r="AU38" s="94" t="s">
        <v>118</v>
      </c>
      <c r="AV38" s="199" t="s">
        <v>130</v>
      </c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96">
        <f t="shared" si="1"/>
        <v>0</v>
      </c>
      <c r="BH38" s="193">
        <f t="shared" si="2"/>
        <v>0</v>
      </c>
    </row>
    <row r="39" spans="1:60" s="27" customFormat="1" ht="17.25" customHeight="1" thickBot="1" x14ac:dyDescent="0.3">
      <c r="A39" s="26"/>
      <c r="B39" s="268"/>
      <c r="C39" s="268"/>
      <c r="D39" s="36" t="s">
        <v>17</v>
      </c>
      <c r="E39" s="181"/>
      <c r="F39" s="182"/>
      <c r="G39" s="181"/>
      <c r="H39" s="181"/>
      <c r="I39" s="181"/>
      <c r="J39" s="181"/>
      <c r="K39" s="181"/>
      <c r="L39" s="181"/>
      <c r="M39" s="181"/>
      <c r="N39" s="181"/>
      <c r="O39" s="181"/>
      <c r="P39" s="225"/>
      <c r="Q39" s="158"/>
      <c r="R39" s="158"/>
      <c r="S39" s="158"/>
      <c r="T39" s="158"/>
      <c r="U39" s="166"/>
      <c r="V39" s="15">
        <f t="shared" si="0"/>
        <v>0</v>
      </c>
      <c r="W39" s="30" t="s">
        <v>16</v>
      </c>
      <c r="X39" s="30" t="s">
        <v>16</v>
      </c>
      <c r="Y39" s="36"/>
      <c r="Z39" s="36"/>
      <c r="AA39" s="39"/>
      <c r="AB39" s="36"/>
      <c r="AC39" s="39"/>
      <c r="AD39" s="36"/>
      <c r="AE39" s="216"/>
      <c r="AF39" s="216"/>
      <c r="AG39" s="216"/>
      <c r="AH39" s="216"/>
      <c r="AI39" s="216"/>
      <c r="AJ39" s="208"/>
      <c r="AK39" s="166"/>
      <c r="AL39" s="166"/>
      <c r="AM39" s="166"/>
      <c r="AN39" s="166"/>
      <c r="AO39" s="166"/>
      <c r="AP39" s="166"/>
      <c r="AQ39" s="166"/>
      <c r="AR39" s="166"/>
      <c r="AS39" s="166"/>
      <c r="AT39" s="94" t="s">
        <v>118</v>
      </c>
      <c r="AU39" s="94" t="s">
        <v>118</v>
      </c>
      <c r="AV39" s="199" t="s">
        <v>130</v>
      </c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96">
        <f t="shared" si="1"/>
        <v>0</v>
      </c>
      <c r="BH39" s="193">
        <f t="shared" si="2"/>
        <v>0</v>
      </c>
    </row>
    <row r="40" spans="1:60" s="27" customFormat="1" ht="28.5" customHeight="1" thickBot="1" x14ac:dyDescent="0.3">
      <c r="A40" s="26"/>
      <c r="B40" s="41" t="s">
        <v>48</v>
      </c>
      <c r="C40" s="42" t="s">
        <v>49</v>
      </c>
      <c r="D40" s="33" t="s">
        <v>45</v>
      </c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224"/>
      <c r="Q40" s="158"/>
      <c r="R40" s="158"/>
      <c r="S40" s="158"/>
      <c r="T40" s="158"/>
      <c r="U40" s="166"/>
      <c r="V40" s="15">
        <f t="shared" si="0"/>
        <v>0</v>
      </c>
      <c r="W40" s="30" t="s">
        <v>16</v>
      </c>
      <c r="X40" s="30" t="s">
        <v>16</v>
      </c>
      <c r="Y40" s="35"/>
      <c r="Z40" s="33"/>
      <c r="AA40" s="33"/>
      <c r="AB40" s="33"/>
      <c r="AC40" s="33"/>
      <c r="AD40" s="33"/>
      <c r="AE40" s="216"/>
      <c r="AF40" s="216"/>
      <c r="AG40" s="216"/>
      <c r="AH40" s="216"/>
      <c r="AI40" s="216"/>
      <c r="AJ40" s="208"/>
      <c r="AK40" s="166"/>
      <c r="AL40" s="166"/>
      <c r="AM40" s="166"/>
      <c r="AN40" s="166"/>
      <c r="AO40" s="166"/>
      <c r="AP40" s="166"/>
      <c r="AQ40" s="166"/>
      <c r="AR40" s="166"/>
      <c r="AS40" s="166"/>
      <c r="AT40" s="94" t="s">
        <v>118</v>
      </c>
      <c r="AU40" s="94" t="s">
        <v>118</v>
      </c>
      <c r="AV40" s="199" t="s">
        <v>130</v>
      </c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96">
        <f t="shared" si="1"/>
        <v>0</v>
      </c>
      <c r="BH40" s="193">
        <f t="shared" si="2"/>
        <v>0</v>
      </c>
    </row>
    <row r="41" spans="1:60" s="27" customFormat="1" ht="26.25" customHeight="1" thickBot="1" x14ac:dyDescent="0.3">
      <c r="A41" s="26"/>
      <c r="B41" s="44" t="s">
        <v>50</v>
      </c>
      <c r="C41" s="45" t="s">
        <v>51</v>
      </c>
      <c r="D41" s="31" t="s">
        <v>45</v>
      </c>
      <c r="E41" s="180"/>
      <c r="F41" s="180"/>
      <c r="G41" s="180"/>
      <c r="H41" s="180"/>
      <c r="I41" s="180"/>
      <c r="J41" s="180"/>
      <c r="K41" s="180"/>
      <c r="L41" s="183"/>
      <c r="M41" s="183"/>
      <c r="N41" s="186"/>
      <c r="O41" s="183"/>
      <c r="P41" s="225"/>
      <c r="Q41" s="170"/>
      <c r="R41" s="170"/>
      <c r="S41" s="170"/>
      <c r="T41" s="170"/>
      <c r="U41" s="171"/>
      <c r="V41" s="67">
        <f t="shared" si="0"/>
        <v>0</v>
      </c>
      <c r="W41" s="144" t="s">
        <v>16</v>
      </c>
      <c r="X41" s="144" t="s">
        <v>16</v>
      </c>
      <c r="Y41" s="31"/>
      <c r="Z41" s="143"/>
      <c r="AA41" s="31"/>
      <c r="AB41" s="31"/>
      <c r="AC41" s="143"/>
      <c r="AD41" s="31"/>
      <c r="AE41" s="217"/>
      <c r="AF41" s="217"/>
      <c r="AG41" s="217"/>
      <c r="AH41" s="217"/>
      <c r="AI41" s="217"/>
      <c r="AJ41" s="209"/>
      <c r="AK41" s="171"/>
      <c r="AL41" s="171"/>
      <c r="AM41" s="171"/>
      <c r="AN41" s="171"/>
      <c r="AO41" s="171"/>
      <c r="AP41" s="171"/>
      <c r="AQ41" s="171"/>
      <c r="AR41" s="171"/>
      <c r="AS41" s="171"/>
      <c r="AT41" s="94" t="s">
        <v>118</v>
      </c>
      <c r="AU41" s="203" t="s">
        <v>118</v>
      </c>
      <c r="AV41" s="199" t="s">
        <v>130</v>
      </c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96">
        <f t="shared" si="1"/>
        <v>0</v>
      </c>
      <c r="BH41" s="193">
        <f t="shared" si="2"/>
        <v>0</v>
      </c>
    </row>
    <row r="42" spans="1:60" ht="19.5" customHeight="1" thickBot="1" x14ac:dyDescent="0.3">
      <c r="A42" s="4"/>
      <c r="B42" s="277" t="s">
        <v>52</v>
      </c>
      <c r="C42" s="279" t="s">
        <v>53</v>
      </c>
      <c r="D42" s="145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72"/>
      <c r="R42" s="172"/>
      <c r="S42" s="172"/>
      <c r="T42" s="172"/>
      <c r="U42" s="172"/>
      <c r="V42" s="135"/>
      <c r="W42" s="137"/>
      <c r="X42" s="137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37"/>
      <c r="AV42" s="137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96">
        <f t="shared" si="1"/>
        <v>0</v>
      </c>
      <c r="BH42" s="193">
        <f t="shared" si="2"/>
        <v>0</v>
      </c>
    </row>
    <row r="43" spans="1:60" ht="54" customHeight="1" thickBot="1" x14ac:dyDescent="0.3">
      <c r="A43" s="4"/>
      <c r="B43" s="278"/>
      <c r="C43" s="280"/>
      <c r="D43" s="146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173"/>
      <c r="R43" s="173"/>
      <c r="S43" s="173"/>
      <c r="T43" s="173"/>
      <c r="U43" s="173"/>
      <c r="V43" s="82"/>
      <c r="W43" s="147"/>
      <c r="X43" s="147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47"/>
      <c r="AV43" s="147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96">
        <f t="shared" si="1"/>
        <v>0</v>
      </c>
      <c r="BH43" s="193">
        <f t="shared" si="2"/>
        <v>0</v>
      </c>
    </row>
    <row r="44" spans="1:60" ht="23.25" customHeight="1" thickBot="1" x14ac:dyDescent="0.3">
      <c r="A44" s="4"/>
      <c r="B44" s="267" t="s">
        <v>54</v>
      </c>
      <c r="C44" s="267" t="s">
        <v>55</v>
      </c>
      <c r="D44" s="23" t="s">
        <v>15</v>
      </c>
      <c r="E44" s="90"/>
      <c r="F44" s="90"/>
      <c r="G44" s="90"/>
      <c r="H44" s="90"/>
      <c r="I44" s="13"/>
      <c r="J44" s="13"/>
      <c r="K44" s="13"/>
      <c r="L44" s="13"/>
      <c r="M44" s="13"/>
      <c r="N44" s="13"/>
      <c r="O44" s="13"/>
      <c r="P44" s="220"/>
      <c r="Q44" s="158"/>
      <c r="R44" s="158"/>
      <c r="S44" s="158"/>
      <c r="T44" s="158"/>
      <c r="U44" s="166"/>
      <c r="V44" s="15">
        <f t="shared" si="0"/>
        <v>0</v>
      </c>
      <c r="W44" s="25" t="s">
        <v>16</v>
      </c>
      <c r="X44" s="25" t="s">
        <v>16</v>
      </c>
      <c r="Y44" s="90"/>
      <c r="Z44" s="90"/>
      <c r="AA44" s="90"/>
      <c r="AB44" s="90"/>
      <c r="AC44" s="93"/>
      <c r="AD44" s="93"/>
      <c r="AE44" s="213"/>
      <c r="AF44" s="213"/>
      <c r="AG44" s="213"/>
      <c r="AH44" s="213"/>
      <c r="AI44" s="213"/>
      <c r="AJ44" s="210"/>
      <c r="AK44" s="166"/>
      <c r="AL44" s="166"/>
      <c r="AM44" s="166"/>
      <c r="AN44" s="166"/>
      <c r="AO44" s="166"/>
      <c r="AP44" s="166"/>
      <c r="AQ44" s="166"/>
      <c r="AR44" s="166"/>
      <c r="AS44" s="166"/>
      <c r="AT44" s="94" t="s">
        <v>118</v>
      </c>
      <c r="AU44" s="202" t="s">
        <v>118</v>
      </c>
      <c r="AV44" s="199" t="s">
        <v>130</v>
      </c>
      <c r="AW44" s="16"/>
      <c r="AX44" s="16"/>
      <c r="AY44" s="16"/>
      <c r="AZ44" s="16"/>
      <c r="BA44" s="16"/>
      <c r="BB44" s="16"/>
      <c r="BC44" s="16"/>
      <c r="BD44" s="16"/>
      <c r="BE44" s="16"/>
      <c r="BF44" s="17"/>
      <c r="BG44" s="96">
        <f t="shared" si="1"/>
        <v>0</v>
      </c>
      <c r="BH44" s="193">
        <f t="shared" si="2"/>
        <v>0</v>
      </c>
    </row>
    <row r="45" spans="1:60" ht="36.75" customHeight="1" thickBot="1" x14ac:dyDescent="0.3">
      <c r="A45" s="4"/>
      <c r="B45" s="281"/>
      <c r="C45" s="281"/>
      <c r="D45" s="19" t="s">
        <v>17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20"/>
      <c r="Q45" s="158"/>
      <c r="R45" s="158"/>
      <c r="S45" s="158"/>
      <c r="T45" s="158"/>
      <c r="U45" s="166"/>
      <c r="V45" s="15">
        <f t="shared" si="0"/>
        <v>0</v>
      </c>
      <c r="W45" s="25" t="s">
        <v>16</v>
      </c>
      <c r="X45" s="25" t="s">
        <v>16</v>
      </c>
      <c r="Y45" s="21"/>
      <c r="Z45" s="21"/>
      <c r="AA45" s="21"/>
      <c r="AB45" s="21"/>
      <c r="AC45" s="21"/>
      <c r="AD45" s="21"/>
      <c r="AE45" s="218"/>
      <c r="AF45" s="218"/>
      <c r="AG45" s="218"/>
      <c r="AH45" s="218"/>
      <c r="AI45" s="218"/>
      <c r="AJ45" s="210"/>
      <c r="AK45" s="166"/>
      <c r="AL45" s="166"/>
      <c r="AM45" s="166"/>
      <c r="AN45" s="166"/>
      <c r="AO45" s="166"/>
      <c r="AP45" s="166"/>
      <c r="AQ45" s="166"/>
      <c r="AR45" s="166"/>
      <c r="AS45" s="166"/>
      <c r="AT45" s="94" t="s">
        <v>118</v>
      </c>
      <c r="AU45" s="94" t="s">
        <v>118</v>
      </c>
      <c r="AV45" s="199" t="s">
        <v>130</v>
      </c>
      <c r="AW45" s="21"/>
      <c r="AX45" s="21"/>
      <c r="AY45" s="21"/>
      <c r="AZ45" s="21"/>
      <c r="BA45" s="21"/>
      <c r="BB45" s="21"/>
      <c r="BC45" s="21"/>
      <c r="BD45" s="21"/>
      <c r="BE45" s="21"/>
      <c r="BF45" s="22"/>
      <c r="BG45" s="96">
        <f t="shared" si="1"/>
        <v>0</v>
      </c>
      <c r="BH45" s="193">
        <f t="shared" si="2"/>
        <v>0</v>
      </c>
    </row>
    <row r="46" spans="1:60" ht="24" customHeight="1" thickBot="1" x14ac:dyDescent="0.3">
      <c r="A46" s="4"/>
      <c r="B46" s="267" t="s">
        <v>56</v>
      </c>
      <c r="C46" s="269" t="s">
        <v>57</v>
      </c>
      <c r="D46" s="12" t="s">
        <v>15</v>
      </c>
      <c r="E46" s="91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59"/>
      <c r="Q46" s="158"/>
      <c r="R46" s="158"/>
      <c r="S46" s="158"/>
      <c r="T46" s="158"/>
      <c r="U46" s="166"/>
      <c r="V46" s="15">
        <f t="shared" si="0"/>
        <v>0</v>
      </c>
      <c r="W46" s="30" t="s">
        <v>16</v>
      </c>
      <c r="X46" s="30" t="s">
        <v>16</v>
      </c>
      <c r="Y46" s="189"/>
      <c r="Z46" s="90"/>
      <c r="AA46" s="189"/>
      <c r="AB46" s="189"/>
      <c r="AC46" s="189"/>
      <c r="AD46" s="189"/>
      <c r="AE46" s="159"/>
      <c r="AF46" s="159"/>
      <c r="AG46" s="159"/>
      <c r="AH46" s="159"/>
      <c r="AI46" s="159"/>
      <c r="AJ46" s="169"/>
      <c r="AK46" s="166"/>
      <c r="AL46" s="166"/>
      <c r="AM46" s="166"/>
      <c r="AN46" s="166"/>
      <c r="AO46" s="166"/>
      <c r="AP46" s="166"/>
      <c r="AQ46" s="166"/>
      <c r="AR46" s="166"/>
      <c r="AS46" s="166"/>
      <c r="AT46" s="94" t="s">
        <v>118</v>
      </c>
      <c r="AU46" s="94" t="s">
        <v>118</v>
      </c>
      <c r="AV46" s="199" t="s">
        <v>130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96">
        <f t="shared" si="1"/>
        <v>0</v>
      </c>
      <c r="BH46" s="193">
        <f t="shared" si="2"/>
        <v>0</v>
      </c>
    </row>
    <row r="47" spans="1:60" ht="21.75" customHeight="1" thickBot="1" x14ac:dyDescent="0.3">
      <c r="A47" s="4"/>
      <c r="B47" s="268"/>
      <c r="C47" s="268"/>
      <c r="D47" s="19" t="s">
        <v>17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20"/>
      <c r="Q47" s="158"/>
      <c r="R47" s="158"/>
      <c r="S47" s="158"/>
      <c r="T47" s="158"/>
      <c r="U47" s="166"/>
      <c r="V47" s="15">
        <f t="shared" si="0"/>
        <v>0</v>
      </c>
      <c r="W47" s="30" t="s">
        <v>16</v>
      </c>
      <c r="X47" s="30" t="s">
        <v>16</v>
      </c>
      <c r="Y47" s="21"/>
      <c r="Z47" s="21"/>
      <c r="AA47" s="21"/>
      <c r="AB47" s="21"/>
      <c r="AC47" s="21"/>
      <c r="AD47" s="21"/>
      <c r="AE47" s="218"/>
      <c r="AF47" s="218"/>
      <c r="AG47" s="218"/>
      <c r="AH47" s="218"/>
      <c r="AI47" s="218"/>
      <c r="AJ47" s="210"/>
      <c r="AK47" s="166"/>
      <c r="AL47" s="166"/>
      <c r="AM47" s="166"/>
      <c r="AN47" s="166"/>
      <c r="AO47" s="166"/>
      <c r="AP47" s="166"/>
      <c r="AQ47" s="166"/>
      <c r="AR47" s="166"/>
      <c r="AS47" s="166"/>
      <c r="AT47" s="94" t="s">
        <v>118</v>
      </c>
      <c r="AU47" s="94" t="s">
        <v>118</v>
      </c>
      <c r="AV47" s="199" t="s">
        <v>130</v>
      </c>
      <c r="AW47" s="21"/>
      <c r="AX47" s="21"/>
      <c r="AY47" s="21"/>
      <c r="AZ47" s="21"/>
      <c r="BA47" s="21"/>
      <c r="BB47" s="21"/>
      <c r="BC47" s="21"/>
      <c r="BD47" s="21"/>
      <c r="BE47" s="21"/>
      <c r="BF47" s="22"/>
      <c r="BG47" s="96">
        <f t="shared" si="1"/>
        <v>0</v>
      </c>
      <c r="BH47" s="193">
        <f t="shared" si="2"/>
        <v>0</v>
      </c>
    </row>
    <row r="48" spans="1:60" ht="17.25" customHeight="1" thickBot="1" x14ac:dyDescent="0.3">
      <c r="A48" s="4"/>
      <c r="B48" s="56" t="s">
        <v>58</v>
      </c>
      <c r="C48" s="48" t="s">
        <v>49</v>
      </c>
      <c r="D48" s="12" t="s">
        <v>15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20"/>
      <c r="Q48" s="158"/>
      <c r="R48" s="158"/>
      <c r="S48" s="158"/>
      <c r="T48" s="158"/>
      <c r="U48" s="166"/>
      <c r="V48" s="15">
        <f t="shared" si="0"/>
        <v>0</v>
      </c>
      <c r="W48" s="25" t="s">
        <v>16</v>
      </c>
      <c r="X48" s="25" t="s">
        <v>16</v>
      </c>
      <c r="Y48" s="16"/>
      <c r="Z48" s="16"/>
      <c r="AA48" s="16"/>
      <c r="AB48" s="16"/>
      <c r="AC48" s="16"/>
      <c r="AD48" s="16"/>
      <c r="AE48" s="218"/>
      <c r="AF48" s="218"/>
      <c r="AG48" s="218"/>
      <c r="AH48" s="218"/>
      <c r="AI48" s="218"/>
      <c r="AJ48" s="210"/>
      <c r="AK48" s="166"/>
      <c r="AL48" s="166"/>
      <c r="AM48" s="166"/>
      <c r="AN48" s="166"/>
      <c r="AO48" s="166"/>
      <c r="AP48" s="166"/>
      <c r="AQ48" s="166"/>
      <c r="AR48" s="166"/>
      <c r="AS48" s="166"/>
      <c r="AT48" s="94" t="s">
        <v>118</v>
      </c>
      <c r="AU48" s="94" t="s">
        <v>118</v>
      </c>
      <c r="AV48" s="199" t="s">
        <v>130</v>
      </c>
      <c r="AW48" s="16"/>
      <c r="AX48" s="16"/>
      <c r="AY48" s="16"/>
      <c r="AZ48" s="16"/>
      <c r="BA48" s="16"/>
      <c r="BB48" s="16"/>
      <c r="BC48" s="16"/>
      <c r="BD48" s="16"/>
      <c r="BE48" s="16"/>
      <c r="BF48" s="17"/>
      <c r="BG48" s="96">
        <f t="shared" si="1"/>
        <v>0</v>
      </c>
      <c r="BH48" s="193">
        <f t="shared" si="2"/>
        <v>0</v>
      </c>
    </row>
    <row r="49" spans="1:60" ht="16.5" customHeight="1" thickBot="1" x14ac:dyDescent="0.3">
      <c r="A49" s="4"/>
      <c r="B49" s="55" t="s">
        <v>59</v>
      </c>
      <c r="C49" s="45" t="s">
        <v>51</v>
      </c>
      <c r="D49" s="110" t="s">
        <v>15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226"/>
      <c r="Q49" s="170"/>
      <c r="R49" s="170"/>
      <c r="S49" s="170"/>
      <c r="T49" s="170"/>
      <c r="U49" s="171"/>
      <c r="V49" s="67">
        <f t="shared" si="0"/>
        <v>0</v>
      </c>
      <c r="W49" s="124" t="s">
        <v>16</v>
      </c>
      <c r="X49" s="124" t="s">
        <v>16</v>
      </c>
      <c r="Y49" s="149"/>
      <c r="Z49" s="149"/>
      <c r="AA49" s="149"/>
      <c r="AB49" s="149"/>
      <c r="AC49" s="149"/>
      <c r="AD49" s="149"/>
      <c r="AE49" s="219"/>
      <c r="AF49" s="219"/>
      <c r="AG49" s="219"/>
      <c r="AH49" s="219"/>
      <c r="AI49" s="219"/>
      <c r="AJ49" s="211"/>
      <c r="AK49" s="171"/>
      <c r="AL49" s="171"/>
      <c r="AM49" s="171"/>
      <c r="AN49" s="171"/>
      <c r="AO49" s="171"/>
      <c r="AP49" s="171"/>
      <c r="AQ49" s="171"/>
      <c r="AR49" s="171"/>
      <c r="AS49" s="171"/>
      <c r="AT49" s="94" t="s">
        <v>118</v>
      </c>
      <c r="AU49" s="203" t="s">
        <v>118</v>
      </c>
      <c r="AV49" s="199" t="s">
        <v>130</v>
      </c>
      <c r="AW49" s="149"/>
      <c r="AX49" s="149"/>
      <c r="AY49" s="149"/>
      <c r="AZ49" s="149"/>
      <c r="BA49" s="149"/>
      <c r="BB49" s="149"/>
      <c r="BC49" s="149"/>
      <c r="BD49" s="149"/>
      <c r="BE49" s="149"/>
      <c r="BF49" s="150"/>
      <c r="BG49" s="96">
        <f t="shared" si="1"/>
        <v>0</v>
      </c>
      <c r="BH49" s="193">
        <f t="shared" si="2"/>
        <v>0</v>
      </c>
    </row>
    <row r="50" spans="1:60" ht="30.75" customHeight="1" thickBot="1" x14ac:dyDescent="0.3">
      <c r="A50" s="4"/>
      <c r="B50" s="277" t="s">
        <v>60</v>
      </c>
      <c r="C50" s="279" t="s">
        <v>61</v>
      </c>
      <c r="D50" s="145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72"/>
      <c r="R50" s="172"/>
      <c r="S50" s="172"/>
      <c r="T50" s="172"/>
      <c r="U50" s="172"/>
      <c r="V50" s="135"/>
      <c r="W50" s="137"/>
      <c r="X50" s="137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37"/>
      <c r="AV50" s="137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96">
        <f t="shared" si="1"/>
        <v>0</v>
      </c>
      <c r="BH50" s="193">
        <f t="shared" si="2"/>
        <v>0</v>
      </c>
    </row>
    <row r="51" spans="1:60" ht="45" customHeight="1" thickBot="1" x14ac:dyDescent="0.3">
      <c r="A51" s="4"/>
      <c r="B51" s="278"/>
      <c r="C51" s="280"/>
      <c r="D51" s="146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173"/>
      <c r="R51" s="173"/>
      <c r="S51" s="173"/>
      <c r="T51" s="173"/>
      <c r="U51" s="173"/>
      <c r="V51" s="82"/>
      <c r="W51" s="147"/>
      <c r="X51" s="147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47"/>
      <c r="AV51" s="147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96">
        <f t="shared" si="1"/>
        <v>0</v>
      </c>
      <c r="BH51" s="193">
        <f t="shared" si="2"/>
        <v>0</v>
      </c>
    </row>
    <row r="52" spans="1:60" ht="27.75" customHeight="1" thickBot="1" x14ac:dyDescent="0.3">
      <c r="A52" s="4"/>
      <c r="B52" s="267" t="s">
        <v>62</v>
      </c>
      <c r="C52" s="267" t="s">
        <v>63</v>
      </c>
      <c r="D52" s="231" t="s">
        <v>15</v>
      </c>
      <c r="E52" s="174">
        <v>2</v>
      </c>
      <c r="F52" s="90">
        <v>6</v>
      </c>
      <c r="G52" s="90">
        <v>6</v>
      </c>
      <c r="H52" s="90">
        <v>6</v>
      </c>
      <c r="I52" s="90">
        <v>6</v>
      </c>
      <c r="J52" s="90">
        <v>4</v>
      </c>
      <c r="K52" s="90">
        <v>4</v>
      </c>
      <c r="L52" s="90">
        <v>4</v>
      </c>
      <c r="M52" s="90">
        <v>4</v>
      </c>
      <c r="N52" s="90">
        <v>4</v>
      </c>
      <c r="O52" s="90">
        <v>5</v>
      </c>
      <c r="P52" s="220"/>
      <c r="Q52" s="158"/>
      <c r="R52" s="158"/>
      <c r="S52" s="158"/>
      <c r="T52" s="158"/>
      <c r="U52" s="166"/>
      <c r="V52" s="68">
        <f t="shared" si="0"/>
        <v>51</v>
      </c>
      <c r="W52" s="10" t="s">
        <v>16</v>
      </c>
      <c r="X52" s="10" t="s">
        <v>16</v>
      </c>
      <c r="Y52" s="93">
        <v>2</v>
      </c>
      <c r="Z52" s="93">
        <v>2</v>
      </c>
      <c r="AA52" s="93">
        <v>2</v>
      </c>
      <c r="AB52" s="93">
        <v>2</v>
      </c>
      <c r="AC52" s="93">
        <v>2</v>
      </c>
      <c r="AD52" s="93">
        <v>3</v>
      </c>
      <c r="AE52" s="220"/>
      <c r="AF52" s="220"/>
      <c r="AG52" s="220"/>
      <c r="AH52" s="220"/>
      <c r="AI52" s="220"/>
      <c r="AJ52" s="212"/>
      <c r="AK52" s="166"/>
      <c r="AL52" s="166"/>
      <c r="AM52" s="166"/>
      <c r="AN52" s="166"/>
      <c r="AO52" s="166"/>
      <c r="AP52" s="166"/>
      <c r="AQ52" s="166"/>
      <c r="AR52" s="166"/>
      <c r="AS52" s="166"/>
      <c r="AT52" s="94" t="s">
        <v>118</v>
      </c>
      <c r="AU52" s="202" t="s">
        <v>118</v>
      </c>
      <c r="AV52" s="199" t="s">
        <v>130</v>
      </c>
      <c r="AW52" s="16"/>
      <c r="AX52" s="16"/>
      <c r="AY52" s="16"/>
      <c r="AZ52" s="16"/>
      <c r="BA52" s="16"/>
      <c r="BB52" s="16"/>
      <c r="BC52" s="16"/>
      <c r="BD52" s="16"/>
      <c r="BE52" s="16"/>
      <c r="BF52" s="17"/>
      <c r="BG52" s="96">
        <f t="shared" si="1"/>
        <v>13</v>
      </c>
      <c r="BH52" s="193">
        <f t="shared" si="2"/>
        <v>64</v>
      </c>
    </row>
    <row r="53" spans="1:60" ht="25.5" customHeight="1" thickBot="1" x14ac:dyDescent="0.3">
      <c r="A53" s="4"/>
      <c r="B53" s="281"/>
      <c r="C53" s="276"/>
      <c r="D53" s="232" t="s">
        <v>17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20"/>
      <c r="Q53" s="158"/>
      <c r="R53" s="158"/>
      <c r="S53" s="158"/>
      <c r="T53" s="158"/>
      <c r="U53" s="166"/>
      <c r="V53" s="15">
        <f t="shared" si="0"/>
        <v>0</v>
      </c>
      <c r="W53" s="10" t="s">
        <v>16</v>
      </c>
      <c r="X53" s="10" t="s">
        <v>16</v>
      </c>
      <c r="Y53" s="21"/>
      <c r="Z53" s="20"/>
      <c r="AA53" s="20"/>
      <c r="AB53" s="20"/>
      <c r="AC53" s="20"/>
      <c r="AD53" s="20"/>
      <c r="AE53" s="220"/>
      <c r="AF53" s="220"/>
      <c r="AG53" s="220"/>
      <c r="AH53" s="220"/>
      <c r="AI53" s="220"/>
      <c r="AJ53" s="212"/>
      <c r="AK53" s="166"/>
      <c r="AL53" s="166"/>
      <c r="AM53" s="166"/>
      <c r="AN53" s="166"/>
      <c r="AO53" s="166"/>
      <c r="AP53" s="166"/>
      <c r="AQ53" s="166"/>
      <c r="AR53" s="166"/>
      <c r="AS53" s="166"/>
      <c r="AT53" s="94" t="s">
        <v>118</v>
      </c>
      <c r="AU53" s="94" t="s">
        <v>118</v>
      </c>
      <c r="AV53" s="199" t="s">
        <v>130</v>
      </c>
      <c r="AW53" s="21"/>
      <c r="AX53" s="21"/>
      <c r="AY53" s="21"/>
      <c r="AZ53" s="21"/>
      <c r="BA53" s="21"/>
      <c r="BB53" s="21"/>
      <c r="BC53" s="21"/>
      <c r="BD53" s="21"/>
      <c r="BE53" s="21"/>
      <c r="BF53" s="22"/>
      <c r="BG53" s="96">
        <f t="shared" si="1"/>
        <v>0</v>
      </c>
      <c r="BH53" s="193">
        <f t="shared" si="2"/>
        <v>0</v>
      </c>
    </row>
    <row r="54" spans="1:60" ht="46.15" customHeight="1" thickBot="1" x14ac:dyDescent="0.3">
      <c r="A54" s="4"/>
      <c r="B54" s="191" t="s">
        <v>64</v>
      </c>
      <c r="C54" s="55" t="s">
        <v>65</v>
      </c>
      <c r="D54" s="89" t="s">
        <v>45</v>
      </c>
      <c r="E54" s="90">
        <v>8</v>
      </c>
      <c r="F54" s="90">
        <v>6</v>
      </c>
      <c r="G54" s="90">
        <v>6</v>
      </c>
      <c r="H54" s="90">
        <v>6</v>
      </c>
      <c r="I54" s="90">
        <v>6</v>
      </c>
      <c r="J54" s="90">
        <v>6</v>
      </c>
      <c r="K54" s="90">
        <v>6</v>
      </c>
      <c r="L54" s="90">
        <v>6</v>
      </c>
      <c r="M54" s="90">
        <v>6</v>
      </c>
      <c r="N54" s="90">
        <v>6</v>
      </c>
      <c r="O54" s="90">
        <v>6</v>
      </c>
      <c r="P54" s="220"/>
      <c r="Q54" s="158"/>
      <c r="R54" s="158"/>
      <c r="S54" s="158"/>
      <c r="T54" s="158"/>
      <c r="U54" s="166"/>
      <c r="V54" s="68">
        <f t="shared" si="0"/>
        <v>68</v>
      </c>
      <c r="W54" s="30" t="s">
        <v>16</v>
      </c>
      <c r="X54" s="30" t="s">
        <v>16</v>
      </c>
      <c r="Y54" s="90">
        <v>6</v>
      </c>
      <c r="Z54" s="90">
        <v>6</v>
      </c>
      <c r="AA54" s="90">
        <v>6</v>
      </c>
      <c r="AB54" s="90">
        <v>6</v>
      </c>
      <c r="AC54" s="90">
        <v>6</v>
      </c>
      <c r="AD54" s="90">
        <v>5</v>
      </c>
      <c r="AE54" s="220"/>
      <c r="AF54" s="220"/>
      <c r="AG54" s="220"/>
      <c r="AH54" s="220"/>
      <c r="AI54" s="220"/>
      <c r="AJ54" s="212"/>
      <c r="AK54" s="166"/>
      <c r="AL54" s="166"/>
      <c r="AM54" s="166"/>
      <c r="AN54" s="166"/>
      <c r="AO54" s="166"/>
      <c r="AP54" s="166"/>
      <c r="AQ54" s="166"/>
      <c r="AR54" s="166"/>
      <c r="AS54" s="166"/>
      <c r="AT54" s="94" t="s">
        <v>118</v>
      </c>
      <c r="AU54" s="94" t="s">
        <v>118</v>
      </c>
      <c r="AV54" s="199" t="s">
        <v>130</v>
      </c>
      <c r="AW54" s="16"/>
      <c r="AX54" s="16"/>
      <c r="AY54" s="16"/>
      <c r="AZ54" s="16"/>
      <c r="BA54" s="16"/>
      <c r="BB54" s="16"/>
      <c r="BC54" s="16"/>
      <c r="BD54" s="16"/>
      <c r="BE54" s="16"/>
      <c r="BF54" s="17"/>
      <c r="BG54" s="96">
        <f t="shared" si="1"/>
        <v>35</v>
      </c>
      <c r="BH54" s="193">
        <f t="shared" si="2"/>
        <v>103</v>
      </c>
    </row>
    <row r="55" spans="1:60" ht="22.9" customHeight="1" thickBot="1" x14ac:dyDescent="0.3">
      <c r="B55" s="111" t="s">
        <v>66</v>
      </c>
      <c r="C55" s="230" t="s">
        <v>49</v>
      </c>
      <c r="D55" s="102" t="s">
        <v>15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58">
        <v>36</v>
      </c>
      <c r="Q55" s="158">
        <v>36</v>
      </c>
      <c r="R55" s="158"/>
      <c r="S55" s="158"/>
      <c r="T55" s="158"/>
      <c r="U55" s="166"/>
      <c r="V55" s="15">
        <f t="shared" si="0"/>
        <v>72</v>
      </c>
      <c r="W55" s="25" t="s">
        <v>16</v>
      </c>
      <c r="X55" s="25" t="s">
        <v>16</v>
      </c>
      <c r="Y55" s="16"/>
      <c r="Z55" s="49"/>
      <c r="AA55" s="49"/>
      <c r="AB55" s="49"/>
      <c r="AC55" s="49"/>
      <c r="AD55" s="49"/>
      <c r="AE55" s="221"/>
      <c r="AF55" s="218"/>
      <c r="AG55" s="218"/>
      <c r="AH55" s="218"/>
      <c r="AI55" s="218"/>
      <c r="AJ55" s="210"/>
      <c r="AK55" s="166"/>
      <c r="AL55" s="166"/>
      <c r="AM55" s="166"/>
      <c r="AN55" s="166"/>
      <c r="AO55" s="166"/>
      <c r="AP55" s="166"/>
      <c r="AQ55" s="166"/>
      <c r="AR55" s="166"/>
      <c r="AS55" s="166"/>
      <c r="AT55" s="94" t="s">
        <v>118</v>
      </c>
      <c r="AU55" s="94" t="s">
        <v>118</v>
      </c>
      <c r="AV55" s="199" t="s">
        <v>130</v>
      </c>
      <c r="AW55" s="16"/>
      <c r="AX55" s="16"/>
      <c r="AY55" s="16"/>
      <c r="AZ55" s="16"/>
      <c r="BA55" s="16"/>
      <c r="BB55" s="16"/>
      <c r="BC55" s="16"/>
      <c r="BD55" s="16"/>
      <c r="BE55" s="16"/>
      <c r="BF55" s="17"/>
      <c r="BG55" s="96">
        <f t="shared" si="1"/>
        <v>0</v>
      </c>
      <c r="BH55" s="193">
        <f t="shared" si="2"/>
        <v>72</v>
      </c>
    </row>
    <row r="56" spans="1:60" ht="22.9" customHeight="1" thickBot="1" x14ac:dyDescent="0.3">
      <c r="A56" s="4"/>
      <c r="B56" s="112" t="s">
        <v>67</v>
      </c>
      <c r="C56" s="50" t="s">
        <v>51</v>
      </c>
      <c r="D56" s="238" t="s">
        <v>15</v>
      </c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226"/>
      <c r="Q56" s="170"/>
      <c r="R56" s="170"/>
      <c r="S56" s="170"/>
      <c r="T56" s="170"/>
      <c r="U56" s="171"/>
      <c r="V56" s="67">
        <f t="shared" si="0"/>
        <v>0</v>
      </c>
      <c r="W56" s="124" t="s">
        <v>16</v>
      </c>
      <c r="X56" s="124" t="s">
        <v>16</v>
      </c>
      <c r="Y56" s="149"/>
      <c r="Z56" s="149"/>
      <c r="AA56" s="149"/>
      <c r="AB56" s="149"/>
      <c r="AC56" s="149"/>
      <c r="AD56" s="149"/>
      <c r="AE56" s="219"/>
      <c r="AF56" s="219"/>
      <c r="AG56" s="219"/>
      <c r="AH56" s="219"/>
      <c r="AI56" s="219"/>
      <c r="AJ56" s="171">
        <v>36</v>
      </c>
      <c r="AK56" s="171">
        <v>36</v>
      </c>
      <c r="AL56" s="171">
        <v>36</v>
      </c>
      <c r="AM56" s="171"/>
      <c r="AN56" s="171"/>
      <c r="AO56" s="171"/>
      <c r="AP56" s="171"/>
      <c r="AQ56" s="171"/>
      <c r="AR56" s="171"/>
      <c r="AS56" s="171"/>
      <c r="AT56" s="94" t="s">
        <v>118</v>
      </c>
      <c r="AU56" s="203" t="s">
        <v>118</v>
      </c>
      <c r="AV56" s="199" t="s">
        <v>130</v>
      </c>
      <c r="AW56" s="149"/>
      <c r="AX56" s="149"/>
      <c r="AY56" s="149"/>
      <c r="AZ56" s="149"/>
      <c r="BA56" s="149"/>
      <c r="BB56" s="149"/>
      <c r="BC56" s="149"/>
      <c r="BD56" s="149"/>
      <c r="BE56" s="149"/>
      <c r="BF56" s="150"/>
      <c r="BG56" s="96">
        <f t="shared" si="1"/>
        <v>108</v>
      </c>
      <c r="BH56" s="193">
        <f t="shared" si="2"/>
        <v>108</v>
      </c>
    </row>
    <row r="57" spans="1:60" ht="16.5" customHeight="1" thickBot="1" x14ac:dyDescent="0.3">
      <c r="A57" s="4"/>
      <c r="B57" s="300" t="s">
        <v>68</v>
      </c>
      <c r="C57" s="302" t="s">
        <v>69</v>
      </c>
      <c r="D57" s="151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72"/>
      <c r="R57" s="172"/>
      <c r="S57" s="172"/>
      <c r="T57" s="172"/>
      <c r="U57" s="172"/>
      <c r="V57" s="135"/>
      <c r="W57" s="137"/>
      <c r="X57" s="137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37"/>
      <c r="AV57" s="137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96">
        <f t="shared" si="1"/>
        <v>0</v>
      </c>
      <c r="BH57" s="193">
        <f t="shared" si="2"/>
        <v>0</v>
      </c>
    </row>
    <row r="58" spans="1:60" ht="53.25" customHeight="1" thickBot="1" x14ac:dyDescent="0.3">
      <c r="A58" s="4"/>
      <c r="B58" s="301"/>
      <c r="C58" s="303"/>
      <c r="D58" s="146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73"/>
      <c r="R58" s="173"/>
      <c r="S58" s="173"/>
      <c r="T58" s="173"/>
      <c r="U58" s="173"/>
      <c r="V58" s="82"/>
      <c r="W58" s="147"/>
      <c r="X58" s="147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47"/>
      <c r="AV58" s="147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96">
        <f t="shared" si="1"/>
        <v>0</v>
      </c>
      <c r="BH58" s="193">
        <f t="shared" si="2"/>
        <v>0</v>
      </c>
    </row>
    <row r="59" spans="1:60" ht="30.6" customHeight="1" thickBot="1" x14ac:dyDescent="0.3">
      <c r="A59" s="4"/>
      <c r="B59" s="292" t="s">
        <v>70</v>
      </c>
      <c r="C59" s="294" t="s">
        <v>71</v>
      </c>
      <c r="D59" s="23" t="s">
        <v>15</v>
      </c>
      <c r="E59" s="90">
        <v>6</v>
      </c>
      <c r="F59" s="90">
        <v>6</v>
      </c>
      <c r="G59" s="90">
        <v>6</v>
      </c>
      <c r="H59" s="90">
        <v>6</v>
      </c>
      <c r="I59" s="90">
        <v>4</v>
      </c>
      <c r="J59" s="90">
        <v>4</v>
      </c>
      <c r="K59" s="90">
        <v>4</v>
      </c>
      <c r="L59" s="90">
        <v>4</v>
      </c>
      <c r="M59" s="90">
        <v>4</v>
      </c>
      <c r="N59" s="90">
        <v>4</v>
      </c>
      <c r="O59" s="90">
        <v>3</v>
      </c>
      <c r="P59" s="220"/>
      <c r="Q59" s="158"/>
      <c r="R59" s="158"/>
      <c r="S59" s="158"/>
      <c r="T59" s="158"/>
      <c r="U59" s="166"/>
      <c r="V59" s="68">
        <f t="shared" si="0"/>
        <v>51</v>
      </c>
      <c r="W59" s="25" t="s">
        <v>16</v>
      </c>
      <c r="X59" s="25" t="s">
        <v>16</v>
      </c>
      <c r="Y59" s="178">
        <v>2</v>
      </c>
      <c r="Z59" s="93">
        <v>2</v>
      </c>
      <c r="AA59" s="93">
        <v>2</v>
      </c>
      <c r="AB59" s="93">
        <v>2</v>
      </c>
      <c r="AC59" s="93">
        <v>2</v>
      </c>
      <c r="AD59" s="93">
        <v>3</v>
      </c>
      <c r="AE59" s="218"/>
      <c r="AF59" s="218"/>
      <c r="AG59" s="218"/>
      <c r="AH59" s="218"/>
      <c r="AI59" s="218"/>
      <c r="AJ59" s="210"/>
      <c r="AK59" s="166"/>
      <c r="AL59" s="166"/>
      <c r="AM59" s="166"/>
      <c r="AN59" s="166"/>
      <c r="AO59" s="166"/>
      <c r="AP59" s="166"/>
      <c r="AQ59" s="166"/>
      <c r="AR59" s="166"/>
      <c r="AS59" s="166"/>
      <c r="AT59" s="94" t="s">
        <v>118</v>
      </c>
      <c r="AU59" s="202" t="s">
        <v>118</v>
      </c>
      <c r="AV59" s="199" t="s">
        <v>130</v>
      </c>
      <c r="AW59" s="16"/>
      <c r="AX59" s="16"/>
      <c r="AY59" s="16"/>
      <c r="AZ59" s="16"/>
      <c r="BA59" s="16"/>
      <c r="BB59" s="16"/>
      <c r="BC59" s="16"/>
      <c r="BD59" s="16"/>
      <c r="BE59" s="16"/>
      <c r="BF59" s="17"/>
      <c r="BG59" s="96">
        <f t="shared" si="1"/>
        <v>13</v>
      </c>
      <c r="BH59" s="193">
        <f t="shared" si="2"/>
        <v>64</v>
      </c>
    </row>
    <row r="60" spans="1:60" ht="27.6" customHeight="1" thickBot="1" x14ac:dyDescent="0.3">
      <c r="A60" s="4"/>
      <c r="B60" s="293"/>
      <c r="C60" s="295"/>
      <c r="D60" s="47" t="s">
        <v>17</v>
      </c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220"/>
      <c r="Q60" s="158"/>
      <c r="R60" s="158"/>
      <c r="S60" s="158"/>
      <c r="T60" s="158"/>
      <c r="U60" s="166"/>
      <c r="V60" s="68">
        <f t="shared" si="0"/>
        <v>0</v>
      </c>
      <c r="W60" s="25" t="s">
        <v>16</v>
      </c>
      <c r="X60" s="25" t="s">
        <v>16</v>
      </c>
      <c r="Y60" s="21"/>
      <c r="Z60" s="21"/>
      <c r="AA60" s="21"/>
      <c r="AB60" s="21"/>
      <c r="AC60" s="21"/>
      <c r="AD60" s="21"/>
      <c r="AE60" s="218"/>
      <c r="AF60" s="218"/>
      <c r="AG60" s="218"/>
      <c r="AH60" s="218"/>
      <c r="AI60" s="218"/>
      <c r="AJ60" s="210"/>
      <c r="AK60" s="166"/>
      <c r="AL60" s="166"/>
      <c r="AM60" s="166"/>
      <c r="AN60" s="166"/>
      <c r="AO60" s="166"/>
      <c r="AP60" s="166"/>
      <c r="AQ60" s="166"/>
      <c r="AR60" s="166"/>
      <c r="AS60" s="166"/>
      <c r="AT60" s="94" t="s">
        <v>118</v>
      </c>
      <c r="AU60" s="94" t="s">
        <v>118</v>
      </c>
      <c r="AV60" s="199" t="s">
        <v>130</v>
      </c>
      <c r="AW60" s="16"/>
      <c r="AX60" s="16"/>
      <c r="AY60" s="16"/>
      <c r="AZ60" s="16"/>
      <c r="BA60" s="16"/>
      <c r="BB60" s="16"/>
      <c r="BC60" s="16"/>
      <c r="BD60" s="16"/>
      <c r="BE60" s="16"/>
      <c r="BF60" s="17"/>
      <c r="BG60" s="96">
        <f t="shared" si="1"/>
        <v>0</v>
      </c>
      <c r="BH60" s="193">
        <f t="shared" si="2"/>
        <v>0</v>
      </c>
    </row>
    <row r="61" spans="1:60" ht="33.6" customHeight="1" thickBot="1" x14ac:dyDescent="0.3">
      <c r="A61" s="4"/>
      <c r="B61" s="292" t="s">
        <v>72</v>
      </c>
      <c r="C61" s="294" t="s">
        <v>73</v>
      </c>
      <c r="D61" s="12" t="s">
        <v>15</v>
      </c>
      <c r="E61" s="90">
        <v>6</v>
      </c>
      <c r="F61" s="90">
        <v>6</v>
      </c>
      <c r="G61" s="90">
        <v>6</v>
      </c>
      <c r="H61" s="90">
        <v>6</v>
      </c>
      <c r="I61" s="90">
        <v>4</v>
      </c>
      <c r="J61" s="90">
        <v>4</v>
      </c>
      <c r="K61" s="90">
        <v>4</v>
      </c>
      <c r="L61" s="90">
        <v>4</v>
      </c>
      <c r="M61" s="90">
        <v>4</v>
      </c>
      <c r="N61" s="90">
        <v>4</v>
      </c>
      <c r="O61" s="90">
        <v>3</v>
      </c>
      <c r="P61" s="220"/>
      <c r="Q61" s="158"/>
      <c r="R61" s="158"/>
      <c r="S61" s="158"/>
      <c r="T61" s="158"/>
      <c r="U61" s="166"/>
      <c r="V61" s="68">
        <f t="shared" si="0"/>
        <v>51</v>
      </c>
      <c r="W61" s="25" t="s">
        <v>16</v>
      </c>
      <c r="X61" s="25" t="s">
        <v>16</v>
      </c>
      <c r="Y61" s="93">
        <v>6</v>
      </c>
      <c r="Z61" s="178">
        <v>2</v>
      </c>
      <c r="AA61" s="93">
        <v>6</v>
      </c>
      <c r="AB61" s="93">
        <v>6</v>
      </c>
      <c r="AC61" s="93">
        <v>6</v>
      </c>
      <c r="AD61" s="93">
        <v>4</v>
      </c>
      <c r="AE61" s="218"/>
      <c r="AF61" s="218"/>
      <c r="AG61" s="218"/>
      <c r="AH61" s="218"/>
      <c r="AI61" s="218"/>
      <c r="AJ61" s="210"/>
      <c r="AK61" s="166"/>
      <c r="AL61" s="166"/>
      <c r="AM61" s="166"/>
      <c r="AN61" s="166"/>
      <c r="AO61" s="166"/>
      <c r="AP61" s="166"/>
      <c r="AQ61" s="166"/>
      <c r="AR61" s="166"/>
      <c r="AS61" s="166"/>
      <c r="AT61" s="94" t="s">
        <v>118</v>
      </c>
      <c r="AU61" s="94" t="s">
        <v>118</v>
      </c>
      <c r="AV61" s="199" t="s">
        <v>130</v>
      </c>
      <c r="AW61" s="16"/>
      <c r="AX61" s="16"/>
      <c r="AY61" s="16"/>
      <c r="AZ61" s="16"/>
      <c r="BA61" s="16"/>
      <c r="BB61" s="16"/>
      <c r="BC61" s="16"/>
      <c r="BD61" s="16"/>
      <c r="BE61" s="16"/>
      <c r="BF61" s="17"/>
      <c r="BG61" s="96">
        <f t="shared" si="1"/>
        <v>30</v>
      </c>
      <c r="BH61" s="193">
        <f t="shared" si="2"/>
        <v>81</v>
      </c>
    </row>
    <row r="62" spans="1:60" ht="22.15" customHeight="1" thickBot="1" x14ac:dyDescent="0.3">
      <c r="A62" s="4"/>
      <c r="B62" s="293"/>
      <c r="C62" s="295"/>
      <c r="D62" s="47" t="s">
        <v>17</v>
      </c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220"/>
      <c r="Q62" s="158"/>
      <c r="R62" s="158"/>
      <c r="S62" s="158"/>
      <c r="T62" s="158"/>
      <c r="U62" s="166"/>
      <c r="V62" s="236">
        <f t="shared" si="0"/>
        <v>0</v>
      </c>
      <c r="W62" s="25" t="s">
        <v>16</v>
      </c>
      <c r="X62" s="25" t="s">
        <v>16</v>
      </c>
      <c r="Y62" s="21"/>
      <c r="Z62" s="21"/>
      <c r="AA62" s="21"/>
      <c r="AB62" s="21"/>
      <c r="AC62" s="21"/>
      <c r="AD62" s="21"/>
      <c r="AE62" s="218"/>
      <c r="AF62" s="218"/>
      <c r="AG62" s="218"/>
      <c r="AH62" s="218"/>
      <c r="AI62" s="218"/>
      <c r="AJ62" s="210"/>
      <c r="AK62" s="166"/>
      <c r="AL62" s="166"/>
      <c r="AM62" s="166"/>
      <c r="AN62" s="166"/>
      <c r="AO62" s="166"/>
      <c r="AP62" s="166"/>
      <c r="AQ62" s="166"/>
      <c r="AR62" s="166"/>
      <c r="AS62" s="166"/>
      <c r="AT62" s="94" t="s">
        <v>118</v>
      </c>
      <c r="AU62" s="94" t="s">
        <v>118</v>
      </c>
      <c r="AV62" s="199" t="s">
        <v>130</v>
      </c>
      <c r="AW62" s="16"/>
      <c r="AX62" s="16"/>
      <c r="AY62" s="16"/>
      <c r="AZ62" s="16"/>
      <c r="BA62" s="16"/>
      <c r="BB62" s="16"/>
      <c r="BC62" s="16"/>
      <c r="BD62" s="16"/>
      <c r="BE62" s="16"/>
      <c r="BF62" s="17"/>
      <c r="BG62" s="96">
        <f t="shared" si="1"/>
        <v>0</v>
      </c>
      <c r="BH62" s="193">
        <f t="shared" si="2"/>
        <v>0</v>
      </c>
    </row>
    <row r="63" spans="1:60" ht="26.45" customHeight="1" thickBot="1" x14ac:dyDescent="0.3">
      <c r="A63" s="4"/>
      <c r="B63" s="155" t="s">
        <v>74</v>
      </c>
      <c r="C63" s="153" t="s">
        <v>49</v>
      </c>
      <c r="D63" s="12" t="s">
        <v>15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220"/>
      <c r="Q63" s="158"/>
      <c r="R63" s="158"/>
      <c r="S63" s="158"/>
      <c r="T63" s="158"/>
      <c r="U63" s="166"/>
      <c r="V63" s="236">
        <f t="shared" si="0"/>
        <v>0</v>
      </c>
      <c r="W63" s="25" t="s">
        <v>16</v>
      </c>
      <c r="X63" s="25" t="s">
        <v>16</v>
      </c>
      <c r="Y63" s="16"/>
      <c r="Z63" s="16"/>
      <c r="AA63" s="16"/>
      <c r="AB63" s="16"/>
      <c r="AC63" s="16"/>
      <c r="AD63" s="16"/>
      <c r="AE63" s="213">
        <v>36</v>
      </c>
      <c r="AF63" s="213">
        <v>36</v>
      </c>
      <c r="AG63" s="218"/>
      <c r="AH63" s="218"/>
      <c r="AI63" s="218"/>
      <c r="AJ63" s="210"/>
      <c r="AK63" s="166"/>
      <c r="AL63" s="166"/>
      <c r="AM63" s="166"/>
      <c r="AN63" s="166"/>
      <c r="AO63" s="166"/>
      <c r="AP63" s="166"/>
      <c r="AQ63" s="166"/>
      <c r="AR63" s="166"/>
      <c r="AS63" s="166"/>
      <c r="AT63" s="94" t="s">
        <v>118</v>
      </c>
      <c r="AU63" s="94" t="s">
        <v>118</v>
      </c>
      <c r="AV63" s="199" t="s">
        <v>130</v>
      </c>
      <c r="AW63" s="16"/>
      <c r="AX63" s="16"/>
      <c r="AY63" s="16"/>
      <c r="AZ63" s="16"/>
      <c r="BA63" s="16"/>
      <c r="BB63" s="16"/>
      <c r="BC63" s="16"/>
      <c r="BD63" s="16"/>
      <c r="BE63" s="16"/>
      <c r="BF63" s="17"/>
      <c r="BG63" s="96">
        <f t="shared" si="1"/>
        <v>72</v>
      </c>
      <c r="BH63" s="193">
        <f t="shared" si="2"/>
        <v>72</v>
      </c>
    </row>
    <row r="64" spans="1:60" ht="22.9" customHeight="1" thickBot="1" x14ac:dyDescent="0.3">
      <c r="A64" s="4"/>
      <c r="B64" s="155" t="s">
        <v>75</v>
      </c>
      <c r="C64" s="154" t="s">
        <v>51</v>
      </c>
      <c r="D64" s="110" t="s">
        <v>15</v>
      </c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26"/>
      <c r="Q64" s="170"/>
      <c r="R64" s="170"/>
      <c r="S64" s="170"/>
      <c r="T64" s="170"/>
      <c r="U64" s="171"/>
      <c r="V64" s="67">
        <f t="shared" si="0"/>
        <v>0</v>
      </c>
      <c r="W64" s="124" t="s">
        <v>16</v>
      </c>
      <c r="X64" s="124" t="s">
        <v>16</v>
      </c>
      <c r="Y64" s="149"/>
      <c r="Z64" s="149"/>
      <c r="AA64" s="149"/>
      <c r="AB64" s="149"/>
      <c r="AC64" s="149"/>
      <c r="AD64" s="149"/>
      <c r="AE64" s="219"/>
      <c r="AF64" s="219"/>
      <c r="AG64" s="219"/>
      <c r="AH64" s="219"/>
      <c r="AI64" s="219"/>
      <c r="AJ64" s="211"/>
      <c r="AK64" s="171"/>
      <c r="AL64" s="171"/>
      <c r="AM64" s="171">
        <v>36</v>
      </c>
      <c r="AN64" s="171">
        <v>36</v>
      </c>
      <c r="AO64" s="171"/>
      <c r="AP64" s="171"/>
      <c r="AQ64" s="171"/>
      <c r="AR64" s="171"/>
      <c r="AS64" s="171"/>
      <c r="AT64" s="94" t="s">
        <v>118</v>
      </c>
      <c r="AU64" s="203" t="s">
        <v>118</v>
      </c>
      <c r="AV64" s="199" t="s">
        <v>130</v>
      </c>
      <c r="AW64" s="149"/>
      <c r="AX64" s="149"/>
      <c r="AY64" s="149"/>
      <c r="AZ64" s="149"/>
      <c r="BA64" s="149"/>
      <c r="BB64" s="149"/>
      <c r="BC64" s="149"/>
      <c r="BD64" s="149"/>
      <c r="BE64" s="149"/>
      <c r="BF64" s="150"/>
      <c r="BG64" s="96">
        <f t="shared" si="1"/>
        <v>72</v>
      </c>
      <c r="BH64" s="193">
        <f t="shared" si="2"/>
        <v>72</v>
      </c>
    </row>
    <row r="65" spans="1:60" ht="16.5" customHeight="1" thickBot="1" x14ac:dyDescent="0.3">
      <c r="A65" s="4"/>
      <c r="B65" s="296" t="s">
        <v>76</v>
      </c>
      <c r="C65" s="298" t="s">
        <v>77</v>
      </c>
      <c r="D65" s="151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72"/>
      <c r="R65" s="172"/>
      <c r="S65" s="172"/>
      <c r="T65" s="172"/>
      <c r="U65" s="172"/>
      <c r="V65" s="135"/>
      <c r="W65" s="137"/>
      <c r="X65" s="137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37"/>
      <c r="AV65" s="137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96">
        <f t="shared" si="1"/>
        <v>0</v>
      </c>
      <c r="BH65" s="193">
        <f t="shared" si="2"/>
        <v>0</v>
      </c>
    </row>
    <row r="66" spans="1:60" ht="60.75" customHeight="1" thickBot="1" x14ac:dyDescent="0.3">
      <c r="A66" s="4"/>
      <c r="B66" s="297"/>
      <c r="C66" s="299"/>
      <c r="D66" s="146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73"/>
      <c r="R66" s="173"/>
      <c r="S66" s="173"/>
      <c r="T66" s="173"/>
      <c r="U66" s="173"/>
      <c r="V66" s="82"/>
      <c r="W66" s="147"/>
      <c r="X66" s="147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47"/>
      <c r="AV66" s="147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96">
        <f t="shared" si="1"/>
        <v>0</v>
      </c>
      <c r="BH66" s="193">
        <f t="shared" si="2"/>
        <v>0</v>
      </c>
    </row>
    <row r="67" spans="1:60" ht="30.75" customHeight="1" thickBot="1" x14ac:dyDescent="0.3">
      <c r="A67" s="4"/>
      <c r="B67" s="285" t="s">
        <v>78</v>
      </c>
      <c r="C67" s="287" t="s">
        <v>79</v>
      </c>
      <c r="D67" s="23" t="s">
        <v>15</v>
      </c>
      <c r="E67" s="90">
        <v>4</v>
      </c>
      <c r="F67" s="174">
        <v>2</v>
      </c>
      <c r="G67" s="90">
        <v>4</v>
      </c>
      <c r="H67" s="90">
        <v>4</v>
      </c>
      <c r="I67" s="90">
        <v>4</v>
      </c>
      <c r="J67" s="90">
        <v>4</v>
      </c>
      <c r="K67" s="90">
        <v>4</v>
      </c>
      <c r="L67" s="90">
        <v>6</v>
      </c>
      <c r="M67" s="90">
        <v>6</v>
      </c>
      <c r="N67" s="90">
        <v>6</v>
      </c>
      <c r="O67" s="90">
        <v>7</v>
      </c>
      <c r="P67" s="220"/>
      <c r="Q67" s="158"/>
      <c r="R67" s="158"/>
      <c r="S67" s="158"/>
      <c r="T67" s="158"/>
      <c r="U67" s="166"/>
      <c r="V67" s="68">
        <f t="shared" si="0"/>
        <v>51</v>
      </c>
      <c r="W67" s="25" t="s">
        <v>16</v>
      </c>
      <c r="X67" s="25" t="s">
        <v>16</v>
      </c>
      <c r="Y67" s="93">
        <v>2</v>
      </c>
      <c r="Z67" s="93">
        <v>4</v>
      </c>
      <c r="AA67" s="93">
        <v>2</v>
      </c>
      <c r="AB67" s="93">
        <v>2</v>
      </c>
      <c r="AC67" s="93">
        <v>2</v>
      </c>
      <c r="AD67" s="93">
        <v>1</v>
      </c>
      <c r="AE67" s="218"/>
      <c r="AF67" s="218"/>
      <c r="AG67" s="218"/>
      <c r="AH67" s="218"/>
      <c r="AI67" s="218"/>
      <c r="AJ67" s="210"/>
      <c r="AK67" s="166"/>
      <c r="AL67" s="166"/>
      <c r="AM67" s="166"/>
      <c r="AN67" s="166"/>
      <c r="AO67" s="166"/>
      <c r="AP67" s="166"/>
      <c r="AQ67" s="166"/>
      <c r="AR67" s="166"/>
      <c r="AS67" s="166"/>
      <c r="AT67" s="94" t="s">
        <v>118</v>
      </c>
      <c r="AU67" s="202" t="s">
        <v>118</v>
      </c>
      <c r="AV67" s="199" t="s">
        <v>130</v>
      </c>
      <c r="AW67" s="16"/>
      <c r="AX67" s="16"/>
      <c r="AY67" s="16"/>
      <c r="AZ67" s="16"/>
      <c r="BA67" s="16"/>
      <c r="BB67" s="16"/>
      <c r="BC67" s="16"/>
      <c r="BD67" s="16"/>
      <c r="BE67" s="16"/>
      <c r="BF67" s="17"/>
      <c r="BG67" s="96">
        <f t="shared" si="1"/>
        <v>13</v>
      </c>
      <c r="BH67" s="193">
        <f t="shared" si="2"/>
        <v>64</v>
      </c>
    </row>
    <row r="68" spans="1:60" ht="27" customHeight="1" thickBot="1" x14ac:dyDescent="0.3">
      <c r="A68" s="4"/>
      <c r="B68" s="286"/>
      <c r="C68" s="288"/>
      <c r="D68" s="47" t="s">
        <v>17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20"/>
      <c r="Q68" s="158"/>
      <c r="R68" s="158"/>
      <c r="S68" s="158"/>
      <c r="T68" s="158"/>
      <c r="U68" s="166"/>
      <c r="V68" s="68">
        <f t="shared" si="0"/>
        <v>0</v>
      </c>
      <c r="W68" s="25" t="s">
        <v>16</v>
      </c>
      <c r="X68" s="25" t="s">
        <v>16</v>
      </c>
      <c r="Y68" s="21"/>
      <c r="Z68" s="21"/>
      <c r="AA68" s="21"/>
      <c r="AB68" s="21"/>
      <c r="AC68" s="21"/>
      <c r="AD68" s="21"/>
      <c r="AE68" s="218"/>
      <c r="AF68" s="218"/>
      <c r="AG68" s="218"/>
      <c r="AH68" s="218"/>
      <c r="AI68" s="218"/>
      <c r="AJ68" s="210"/>
      <c r="AK68" s="166"/>
      <c r="AL68" s="166"/>
      <c r="AM68" s="166"/>
      <c r="AN68" s="166"/>
      <c r="AO68" s="166"/>
      <c r="AP68" s="166"/>
      <c r="AQ68" s="166"/>
      <c r="AR68" s="166"/>
      <c r="AS68" s="166"/>
      <c r="AT68" s="94" t="s">
        <v>118</v>
      </c>
      <c r="AU68" s="94" t="s">
        <v>118</v>
      </c>
      <c r="AV68" s="199" t="s">
        <v>130</v>
      </c>
      <c r="AW68" s="16"/>
      <c r="AX68" s="16"/>
      <c r="AY68" s="16"/>
      <c r="AZ68" s="16"/>
      <c r="BA68" s="16"/>
      <c r="BB68" s="16"/>
      <c r="BC68" s="16"/>
      <c r="BD68" s="16"/>
      <c r="BE68" s="16"/>
      <c r="BF68" s="17"/>
      <c r="BG68" s="96">
        <f t="shared" si="1"/>
        <v>0</v>
      </c>
      <c r="BH68" s="193">
        <f t="shared" si="2"/>
        <v>0</v>
      </c>
    </row>
    <row r="69" spans="1:60" ht="24" customHeight="1" thickBot="1" x14ac:dyDescent="0.3">
      <c r="A69" s="4"/>
      <c r="B69" s="285" t="s">
        <v>80</v>
      </c>
      <c r="C69" s="287" t="s">
        <v>81</v>
      </c>
      <c r="D69" s="12" t="s">
        <v>15</v>
      </c>
      <c r="E69" s="90">
        <v>4</v>
      </c>
      <c r="F69" s="90">
        <v>8</v>
      </c>
      <c r="G69" s="174">
        <v>2</v>
      </c>
      <c r="H69" s="90">
        <v>4</v>
      </c>
      <c r="I69" s="90">
        <v>6</v>
      </c>
      <c r="J69" s="90">
        <v>6</v>
      </c>
      <c r="K69" s="90">
        <v>6</v>
      </c>
      <c r="L69" s="90">
        <v>6</v>
      </c>
      <c r="M69" s="90">
        <v>6</v>
      </c>
      <c r="N69" s="90">
        <v>6</v>
      </c>
      <c r="O69" s="90">
        <v>6</v>
      </c>
      <c r="P69" s="220"/>
      <c r="Q69" s="158"/>
      <c r="R69" s="158"/>
      <c r="S69" s="158"/>
      <c r="T69" s="158"/>
      <c r="U69" s="166"/>
      <c r="V69" s="68">
        <f t="shared" si="0"/>
        <v>60</v>
      </c>
      <c r="W69" s="25" t="s">
        <v>16</v>
      </c>
      <c r="X69" s="25" t="s">
        <v>16</v>
      </c>
      <c r="Y69" s="93">
        <v>8</v>
      </c>
      <c r="Z69" s="93">
        <v>8</v>
      </c>
      <c r="AA69" s="93">
        <v>8</v>
      </c>
      <c r="AB69" s="93">
        <v>8</v>
      </c>
      <c r="AC69" s="93">
        <v>8</v>
      </c>
      <c r="AD69" s="93">
        <v>8</v>
      </c>
      <c r="AE69" s="218"/>
      <c r="AF69" s="218"/>
      <c r="AG69" s="218"/>
      <c r="AH69" s="218"/>
      <c r="AI69" s="218"/>
      <c r="AJ69" s="210"/>
      <c r="AK69" s="166"/>
      <c r="AL69" s="166"/>
      <c r="AM69" s="166"/>
      <c r="AN69" s="166"/>
      <c r="AO69" s="166"/>
      <c r="AP69" s="166"/>
      <c r="AQ69" s="166"/>
      <c r="AR69" s="166"/>
      <c r="AS69" s="166"/>
      <c r="AT69" s="94" t="s">
        <v>118</v>
      </c>
      <c r="AU69" s="94" t="s">
        <v>118</v>
      </c>
      <c r="AV69" s="199" t="s">
        <v>130</v>
      </c>
      <c r="AW69" s="16"/>
      <c r="AX69" s="16"/>
      <c r="AY69" s="16"/>
      <c r="AZ69" s="16"/>
      <c r="BA69" s="16"/>
      <c r="BB69" s="16"/>
      <c r="BC69" s="16"/>
      <c r="BD69" s="16"/>
      <c r="BE69" s="16"/>
      <c r="BF69" s="17"/>
      <c r="BG69" s="96">
        <f t="shared" si="1"/>
        <v>48</v>
      </c>
      <c r="BH69" s="193">
        <f t="shared" si="2"/>
        <v>108</v>
      </c>
    </row>
    <row r="70" spans="1:60" ht="26.25" customHeight="1" thickBot="1" x14ac:dyDescent="0.3">
      <c r="A70" s="4"/>
      <c r="B70" s="286"/>
      <c r="C70" s="288"/>
      <c r="D70" s="47" t="s">
        <v>17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20"/>
      <c r="Q70" s="158"/>
      <c r="R70" s="158"/>
      <c r="S70" s="158"/>
      <c r="T70" s="158"/>
      <c r="U70" s="166"/>
      <c r="V70" s="68">
        <f t="shared" si="0"/>
        <v>0</v>
      </c>
      <c r="W70" s="25" t="s">
        <v>16</v>
      </c>
      <c r="X70" s="25" t="s">
        <v>16</v>
      </c>
      <c r="Y70" s="21"/>
      <c r="Z70" s="21"/>
      <c r="AA70" s="21"/>
      <c r="AB70" s="21"/>
      <c r="AC70" s="21"/>
      <c r="AD70" s="21"/>
      <c r="AE70" s="218"/>
      <c r="AF70" s="218"/>
      <c r="AG70" s="218"/>
      <c r="AH70" s="218"/>
      <c r="AI70" s="218"/>
      <c r="AJ70" s="210"/>
      <c r="AK70" s="166"/>
      <c r="AL70" s="166"/>
      <c r="AM70" s="166"/>
      <c r="AN70" s="166"/>
      <c r="AO70" s="166"/>
      <c r="AP70" s="166"/>
      <c r="AQ70" s="166"/>
      <c r="AR70" s="166"/>
      <c r="AS70" s="166"/>
      <c r="AT70" s="94" t="s">
        <v>118</v>
      </c>
      <c r="AU70" s="94" t="s">
        <v>118</v>
      </c>
      <c r="AV70" s="199" t="s">
        <v>130</v>
      </c>
      <c r="AW70" s="16"/>
      <c r="AX70" s="16"/>
      <c r="AY70" s="16"/>
      <c r="AZ70" s="16"/>
      <c r="BA70" s="16"/>
      <c r="BB70" s="16"/>
      <c r="BC70" s="16"/>
      <c r="BD70" s="16"/>
      <c r="BE70" s="16"/>
      <c r="BF70" s="17"/>
      <c r="BG70" s="96">
        <f t="shared" si="1"/>
        <v>0</v>
      </c>
      <c r="BH70" s="193">
        <f t="shared" si="2"/>
        <v>0</v>
      </c>
    </row>
    <row r="71" spans="1:60" ht="20.25" customHeight="1" thickBot="1" x14ac:dyDescent="0.3">
      <c r="A71" s="4"/>
      <c r="B71" s="156" t="s">
        <v>82</v>
      </c>
      <c r="C71" s="51" t="s">
        <v>49</v>
      </c>
      <c r="D71" s="12" t="s">
        <v>15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20"/>
      <c r="Q71" s="158"/>
      <c r="R71" s="158">
        <v>36</v>
      </c>
      <c r="S71" s="158">
        <v>36</v>
      </c>
      <c r="T71" s="158"/>
      <c r="U71" s="166"/>
      <c r="V71" s="68">
        <f t="shared" ref="V71:V79" si="3">SUM(E71:U71)</f>
        <v>72</v>
      </c>
      <c r="W71" s="25" t="s">
        <v>16</v>
      </c>
      <c r="X71" s="25" t="s">
        <v>16</v>
      </c>
      <c r="Y71" s="16"/>
      <c r="Z71" s="16"/>
      <c r="AA71" s="16"/>
      <c r="AB71" s="16"/>
      <c r="AC71" s="16"/>
      <c r="AD71" s="16"/>
      <c r="AE71" s="218"/>
      <c r="AF71" s="218"/>
      <c r="AG71" s="221">
        <v>36</v>
      </c>
      <c r="AH71" s="221">
        <v>36</v>
      </c>
      <c r="AI71" s="218"/>
      <c r="AJ71" s="210"/>
      <c r="AK71" s="166"/>
      <c r="AL71" s="166"/>
      <c r="AM71" s="166"/>
      <c r="AN71" s="166"/>
      <c r="AO71" s="166"/>
      <c r="AP71" s="166"/>
      <c r="AQ71" s="166"/>
      <c r="AR71" s="166"/>
      <c r="AS71" s="166"/>
      <c r="AT71" s="94" t="s">
        <v>118</v>
      </c>
      <c r="AU71" s="94" t="s">
        <v>118</v>
      </c>
      <c r="AV71" s="199" t="s">
        <v>130</v>
      </c>
      <c r="AW71" s="16"/>
      <c r="AX71" s="16"/>
      <c r="AY71" s="16"/>
      <c r="AZ71" s="16"/>
      <c r="BA71" s="16"/>
      <c r="BB71" s="16"/>
      <c r="BC71" s="16"/>
      <c r="BD71" s="16"/>
      <c r="BE71" s="16"/>
      <c r="BF71" s="17"/>
      <c r="BG71" s="96">
        <f t="shared" si="1"/>
        <v>72</v>
      </c>
      <c r="BH71" s="193">
        <f t="shared" ref="BH71:BH80" si="4">SUM(V71+BG71)</f>
        <v>144</v>
      </c>
    </row>
    <row r="72" spans="1:60" ht="23.25" customHeight="1" thickBot="1" x14ac:dyDescent="0.3">
      <c r="A72" s="4"/>
      <c r="B72" s="156" t="s">
        <v>83</v>
      </c>
      <c r="C72" s="59" t="s">
        <v>51</v>
      </c>
      <c r="D72" s="157" t="s">
        <v>15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226"/>
      <c r="Q72" s="170"/>
      <c r="R72" s="170"/>
      <c r="S72" s="170"/>
      <c r="T72" s="170"/>
      <c r="U72" s="171">
        <v>36</v>
      </c>
      <c r="V72" s="237">
        <f t="shared" si="3"/>
        <v>36</v>
      </c>
      <c r="W72" s="124" t="s">
        <v>16</v>
      </c>
      <c r="X72" s="124" t="s">
        <v>16</v>
      </c>
      <c r="Y72" s="149"/>
      <c r="Z72" s="149"/>
      <c r="AA72" s="149"/>
      <c r="AB72" s="149"/>
      <c r="AC72" s="149"/>
      <c r="AD72" s="149"/>
      <c r="AE72" s="218"/>
      <c r="AF72" s="218"/>
      <c r="AG72" s="218"/>
      <c r="AH72" s="218"/>
      <c r="AI72" s="218"/>
      <c r="AJ72" s="211"/>
      <c r="AK72" s="171"/>
      <c r="AL72" s="171"/>
      <c r="AM72" s="171"/>
      <c r="AN72" s="171"/>
      <c r="AO72" s="171">
        <v>36</v>
      </c>
      <c r="AP72" s="171">
        <v>36</v>
      </c>
      <c r="AQ72" s="171">
        <v>36</v>
      </c>
      <c r="AR72" s="171">
        <v>36</v>
      </c>
      <c r="AS72" s="171">
        <v>36</v>
      </c>
      <c r="AT72" s="94" t="s">
        <v>118</v>
      </c>
      <c r="AU72" s="203" t="s">
        <v>118</v>
      </c>
      <c r="AV72" s="199" t="s">
        <v>130</v>
      </c>
      <c r="AW72" s="149"/>
      <c r="AX72" s="149"/>
      <c r="AY72" s="149"/>
      <c r="AZ72" s="149"/>
      <c r="BA72" s="149"/>
      <c r="BB72" s="149"/>
      <c r="BC72" s="149"/>
      <c r="BD72" s="149"/>
      <c r="BE72" s="149"/>
      <c r="BF72" s="150"/>
      <c r="BG72" s="96">
        <f t="shared" ref="BG72:BG80" si="5">SUM(Y72:AS72)</f>
        <v>180</v>
      </c>
      <c r="BH72" s="193">
        <f t="shared" si="4"/>
        <v>216</v>
      </c>
    </row>
    <row r="73" spans="1:60" ht="20.25" customHeight="1" thickBot="1" x14ac:dyDescent="0.3">
      <c r="A73" s="4"/>
      <c r="B73" s="279" t="s">
        <v>84</v>
      </c>
      <c r="C73" s="289" t="s">
        <v>85</v>
      </c>
      <c r="D73" s="145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72"/>
      <c r="R73" s="172"/>
      <c r="S73" s="172"/>
      <c r="T73" s="172"/>
      <c r="U73" s="172"/>
      <c r="V73" s="135"/>
      <c r="W73" s="137"/>
      <c r="X73" s="137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37"/>
      <c r="AV73" s="137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96">
        <f t="shared" si="5"/>
        <v>0</v>
      </c>
      <c r="BH73" s="193">
        <f t="shared" si="4"/>
        <v>0</v>
      </c>
    </row>
    <row r="74" spans="1:60" ht="26.25" customHeight="1" thickBot="1" x14ac:dyDescent="0.3">
      <c r="A74" s="4"/>
      <c r="B74" s="280"/>
      <c r="C74" s="290"/>
      <c r="D74" s="146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173"/>
      <c r="R74" s="173"/>
      <c r="S74" s="173"/>
      <c r="T74" s="173"/>
      <c r="U74" s="173"/>
      <c r="V74" s="82"/>
      <c r="W74" s="147"/>
      <c r="X74" s="147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47"/>
      <c r="AV74" s="147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96">
        <f t="shared" si="5"/>
        <v>0</v>
      </c>
      <c r="BH74" s="193">
        <f t="shared" si="4"/>
        <v>0</v>
      </c>
    </row>
    <row r="75" spans="1:60" ht="24" customHeight="1" thickBot="1" x14ac:dyDescent="0.3">
      <c r="A75" s="4"/>
      <c r="B75" s="267" t="s">
        <v>86</v>
      </c>
      <c r="C75" s="291" t="s">
        <v>87</v>
      </c>
      <c r="D75" s="231" t="s">
        <v>15</v>
      </c>
      <c r="E75" s="174">
        <v>2</v>
      </c>
      <c r="F75" s="90">
        <v>2</v>
      </c>
      <c r="G75" s="90"/>
      <c r="H75" s="90">
        <v>4</v>
      </c>
      <c r="I75" s="90">
        <v>6</v>
      </c>
      <c r="J75" s="90">
        <v>8</v>
      </c>
      <c r="K75" s="90">
        <v>8</v>
      </c>
      <c r="L75" s="90">
        <v>6</v>
      </c>
      <c r="M75" s="90">
        <v>6</v>
      </c>
      <c r="N75" s="90">
        <v>6</v>
      </c>
      <c r="O75" s="90">
        <v>6</v>
      </c>
      <c r="P75" s="220"/>
      <c r="Q75" s="158"/>
      <c r="R75" s="158"/>
      <c r="S75" s="158"/>
      <c r="T75" s="158"/>
      <c r="U75" s="166"/>
      <c r="V75" s="68">
        <f t="shared" si="3"/>
        <v>54</v>
      </c>
      <c r="W75" s="10" t="s">
        <v>16</v>
      </c>
      <c r="X75" s="10" t="s">
        <v>16</v>
      </c>
      <c r="Y75" s="16"/>
      <c r="Z75" s="13"/>
      <c r="AA75" s="13"/>
      <c r="AB75" s="13"/>
      <c r="AC75" s="13"/>
      <c r="AD75" s="13"/>
      <c r="AE75" s="220"/>
      <c r="AF75" s="220"/>
      <c r="AG75" s="220"/>
      <c r="AH75" s="220"/>
      <c r="AI75" s="220"/>
      <c r="AJ75" s="212"/>
      <c r="AK75" s="166"/>
      <c r="AL75" s="166"/>
      <c r="AM75" s="166"/>
      <c r="AN75" s="166"/>
      <c r="AO75" s="166"/>
      <c r="AP75" s="166"/>
      <c r="AQ75" s="166"/>
      <c r="AR75" s="166"/>
      <c r="AS75" s="166"/>
      <c r="AT75" s="94" t="s">
        <v>118</v>
      </c>
      <c r="AU75" s="202" t="s">
        <v>118</v>
      </c>
      <c r="AV75" s="199" t="s">
        <v>130</v>
      </c>
      <c r="AW75" s="16"/>
      <c r="AX75" s="16"/>
      <c r="AY75" s="16"/>
      <c r="AZ75" s="16"/>
      <c r="BA75" s="16"/>
      <c r="BB75" s="16"/>
      <c r="BC75" s="16"/>
      <c r="BD75" s="16"/>
      <c r="BE75" s="16"/>
      <c r="BF75" s="17"/>
      <c r="BG75" s="96">
        <f t="shared" si="5"/>
        <v>0</v>
      </c>
      <c r="BH75" s="193">
        <f t="shared" si="4"/>
        <v>54</v>
      </c>
    </row>
    <row r="76" spans="1:60" ht="20.25" customHeight="1" thickBot="1" x14ac:dyDescent="0.3">
      <c r="A76" s="4"/>
      <c r="B76" s="281"/>
      <c r="C76" s="276"/>
      <c r="D76" s="19" t="s">
        <v>17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20"/>
      <c r="Q76" s="158"/>
      <c r="R76" s="158"/>
      <c r="S76" s="158"/>
      <c r="T76" s="158"/>
      <c r="U76" s="166"/>
      <c r="V76" s="15">
        <f t="shared" si="3"/>
        <v>0</v>
      </c>
      <c r="W76" s="10" t="s">
        <v>16</v>
      </c>
      <c r="X76" s="10" t="s">
        <v>16</v>
      </c>
      <c r="Y76" s="21"/>
      <c r="Z76" s="20"/>
      <c r="AA76" s="20"/>
      <c r="AB76" s="20"/>
      <c r="AC76" s="20"/>
      <c r="AD76" s="20"/>
      <c r="AE76" s="220"/>
      <c r="AF76" s="220"/>
      <c r="AG76" s="220"/>
      <c r="AH76" s="220"/>
      <c r="AI76" s="220"/>
      <c r="AJ76" s="212"/>
      <c r="AK76" s="166"/>
      <c r="AL76" s="166"/>
      <c r="AM76" s="166"/>
      <c r="AN76" s="166"/>
      <c r="AO76" s="166"/>
      <c r="AP76" s="166"/>
      <c r="AQ76" s="166"/>
      <c r="AR76" s="166"/>
      <c r="AS76" s="166"/>
      <c r="AT76" s="94" t="s">
        <v>118</v>
      </c>
      <c r="AU76" s="94" t="s">
        <v>118</v>
      </c>
      <c r="AV76" s="199" t="s">
        <v>130</v>
      </c>
      <c r="AW76" s="21"/>
      <c r="AX76" s="21"/>
      <c r="AY76" s="21"/>
      <c r="AZ76" s="21"/>
      <c r="BA76" s="21"/>
      <c r="BB76" s="21"/>
      <c r="BC76" s="21"/>
      <c r="BD76" s="21"/>
      <c r="BE76" s="21"/>
      <c r="BF76" s="22"/>
      <c r="BG76" s="96">
        <f t="shared" si="5"/>
        <v>0</v>
      </c>
      <c r="BH76" s="193">
        <f t="shared" si="4"/>
        <v>0</v>
      </c>
    </row>
    <row r="77" spans="1:60" ht="24" customHeight="1" thickBot="1" x14ac:dyDescent="0.3">
      <c r="A77" s="4"/>
      <c r="B77" s="267" t="s">
        <v>88</v>
      </c>
      <c r="C77" s="267" t="s">
        <v>89</v>
      </c>
      <c r="D77" s="12" t="s">
        <v>45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220"/>
      <c r="Q77" s="158"/>
      <c r="R77" s="158"/>
      <c r="S77" s="158"/>
      <c r="T77" s="158"/>
      <c r="U77" s="166"/>
      <c r="V77" s="15">
        <f t="shared" si="3"/>
        <v>0</v>
      </c>
      <c r="W77" s="10" t="s">
        <v>16</v>
      </c>
      <c r="X77" s="10" t="s">
        <v>16</v>
      </c>
      <c r="Y77" s="93">
        <v>10</v>
      </c>
      <c r="Z77" s="90">
        <v>12</v>
      </c>
      <c r="AA77" s="90">
        <v>10</v>
      </c>
      <c r="AB77" s="90">
        <v>10</v>
      </c>
      <c r="AC77" s="90">
        <v>10</v>
      </c>
      <c r="AD77" s="174">
        <v>2</v>
      </c>
      <c r="AE77" s="220"/>
      <c r="AF77" s="220"/>
      <c r="AG77" s="220"/>
      <c r="AH77" s="220"/>
      <c r="AI77" s="220"/>
      <c r="AJ77" s="212"/>
      <c r="AK77" s="166"/>
      <c r="AL77" s="166"/>
      <c r="AM77" s="166"/>
      <c r="AN77" s="166"/>
      <c r="AO77" s="166"/>
      <c r="AP77" s="166"/>
      <c r="AQ77" s="166"/>
      <c r="AR77" s="166"/>
      <c r="AS77" s="166"/>
      <c r="AT77" s="94" t="s">
        <v>118</v>
      </c>
      <c r="AU77" s="94" t="s">
        <v>118</v>
      </c>
      <c r="AV77" s="199" t="s">
        <v>130</v>
      </c>
      <c r="AW77" s="16"/>
      <c r="AX77" s="16"/>
      <c r="AY77" s="16"/>
      <c r="AZ77" s="16"/>
      <c r="BA77" s="16"/>
      <c r="BB77" s="16"/>
      <c r="BC77" s="16"/>
      <c r="BD77" s="16"/>
      <c r="BE77" s="16"/>
      <c r="BF77" s="17"/>
      <c r="BG77" s="96">
        <f t="shared" si="5"/>
        <v>54</v>
      </c>
      <c r="BH77" s="193">
        <f t="shared" si="4"/>
        <v>54</v>
      </c>
    </row>
    <row r="78" spans="1:60" ht="20.25" customHeight="1" thickBot="1" x14ac:dyDescent="0.3">
      <c r="A78" s="4"/>
      <c r="B78" s="281"/>
      <c r="C78" s="276"/>
      <c r="D78" s="19" t="s">
        <v>17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20"/>
      <c r="Q78" s="158"/>
      <c r="R78" s="158"/>
      <c r="S78" s="158"/>
      <c r="T78" s="158"/>
      <c r="U78" s="166"/>
      <c r="V78" s="15">
        <f t="shared" si="3"/>
        <v>0</v>
      </c>
      <c r="W78" s="10" t="s">
        <v>16</v>
      </c>
      <c r="X78" s="10" t="s">
        <v>16</v>
      </c>
      <c r="Y78" s="21"/>
      <c r="Z78" s="20"/>
      <c r="AA78" s="20"/>
      <c r="AB78" s="20"/>
      <c r="AC78" s="20"/>
      <c r="AD78" s="20"/>
      <c r="AE78" s="220"/>
      <c r="AF78" s="220"/>
      <c r="AG78" s="220"/>
      <c r="AH78" s="220"/>
      <c r="AI78" s="220"/>
      <c r="AJ78" s="212"/>
      <c r="AK78" s="166"/>
      <c r="AL78" s="166"/>
      <c r="AM78" s="166"/>
      <c r="AN78" s="166"/>
      <c r="AO78" s="166"/>
      <c r="AP78" s="166"/>
      <c r="AQ78" s="166"/>
      <c r="AR78" s="166"/>
      <c r="AS78" s="166"/>
      <c r="AT78" s="94" t="s">
        <v>118</v>
      </c>
      <c r="AU78" s="94" t="s">
        <v>118</v>
      </c>
      <c r="AV78" s="199" t="s">
        <v>130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2"/>
      <c r="BG78" s="96">
        <f t="shared" si="5"/>
        <v>0</v>
      </c>
      <c r="BH78" s="193">
        <f t="shared" si="4"/>
        <v>0</v>
      </c>
    </row>
    <row r="79" spans="1:60" ht="17.25" customHeight="1" thickBot="1" x14ac:dyDescent="0.3">
      <c r="A79" s="4"/>
      <c r="B79" s="56" t="s">
        <v>90</v>
      </c>
      <c r="C79" s="48" t="s">
        <v>49</v>
      </c>
      <c r="D79" s="12" t="s">
        <v>15</v>
      </c>
      <c r="E79" s="13"/>
      <c r="F79" s="13"/>
      <c r="G79" s="13"/>
      <c r="H79" s="14"/>
      <c r="I79" s="13"/>
      <c r="J79" s="13"/>
      <c r="K79" s="13"/>
      <c r="L79" s="13"/>
      <c r="M79" s="13"/>
      <c r="N79" s="13"/>
      <c r="O79" s="13"/>
      <c r="P79" s="220"/>
      <c r="Q79" s="158"/>
      <c r="R79" s="158"/>
      <c r="S79" s="158"/>
      <c r="T79" s="158">
        <v>36</v>
      </c>
      <c r="U79" s="166"/>
      <c r="V79" s="15">
        <f t="shared" si="3"/>
        <v>36</v>
      </c>
      <c r="W79" s="25" t="s">
        <v>16</v>
      </c>
      <c r="X79" s="25" t="s">
        <v>16</v>
      </c>
      <c r="Y79" s="16"/>
      <c r="Z79" s="16"/>
      <c r="AA79" s="16"/>
      <c r="AB79" s="16"/>
      <c r="AC79" s="16"/>
      <c r="AD79" s="16"/>
      <c r="AE79" s="218"/>
      <c r="AF79" s="218"/>
      <c r="AG79" s="218"/>
      <c r="AH79" s="218"/>
      <c r="AI79" s="221">
        <v>36</v>
      </c>
      <c r="AJ79" s="210"/>
      <c r="AK79" s="166"/>
      <c r="AL79" s="166"/>
      <c r="AM79" s="166"/>
      <c r="AN79" s="166"/>
      <c r="AO79" s="166"/>
      <c r="AP79" s="166"/>
      <c r="AQ79" s="166"/>
      <c r="AR79" s="166"/>
      <c r="AS79" s="166"/>
      <c r="AT79" s="94" t="s">
        <v>118</v>
      </c>
      <c r="AU79" s="94" t="s">
        <v>118</v>
      </c>
      <c r="AV79" s="199" t="s">
        <v>130</v>
      </c>
      <c r="AW79" s="16"/>
      <c r="AX79" s="16"/>
      <c r="AY79" s="16"/>
      <c r="AZ79" s="16"/>
      <c r="BA79" s="16"/>
      <c r="BB79" s="16"/>
      <c r="BC79" s="16"/>
      <c r="BD79" s="16"/>
      <c r="BE79" s="16"/>
      <c r="BF79" s="17"/>
      <c r="BG79" s="96">
        <f t="shared" si="5"/>
        <v>36</v>
      </c>
      <c r="BH79" s="193">
        <f t="shared" si="4"/>
        <v>72</v>
      </c>
    </row>
    <row r="80" spans="1:60" ht="17.25" customHeight="1" thickBot="1" x14ac:dyDescent="0.3">
      <c r="B80" s="227" t="s">
        <v>119</v>
      </c>
      <c r="C80" s="228" t="s">
        <v>120</v>
      </c>
      <c r="D80" s="29"/>
      <c r="E80" s="13"/>
      <c r="F80" s="13"/>
      <c r="G80" s="13"/>
      <c r="H80" s="24"/>
      <c r="I80" s="13"/>
      <c r="J80" s="13"/>
      <c r="K80" s="13"/>
      <c r="L80" s="13"/>
      <c r="M80" s="13"/>
      <c r="N80" s="13"/>
      <c r="O80" s="13"/>
      <c r="P80" s="220"/>
      <c r="Q80" s="158"/>
      <c r="R80" s="158"/>
      <c r="S80" s="158"/>
      <c r="T80" s="158"/>
      <c r="U80" s="166"/>
      <c r="V80" s="15"/>
      <c r="W80" s="25" t="s">
        <v>16</v>
      </c>
      <c r="X80" s="25" t="s">
        <v>16</v>
      </c>
      <c r="Y80" s="16"/>
      <c r="Z80" s="16"/>
      <c r="AA80" s="16"/>
      <c r="AB80" s="16"/>
      <c r="AC80" s="16"/>
      <c r="AD80" s="16"/>
      <c r="AE80" s="218"/>
      <c r="AF80" s="218"/>
      <c r="AG80" s="218"/>
      <c r="AH80" s="218"/>
      <c r="AI80" s="218"/>
      <c r="AJ80" s="210"/>
      <c r="AK80" s="166"/>
      <c r="AL80" s="166"/>
      <c r="AM80" s="166"/>
      <c r="AN80" s="166"/>
      <c r="AO80" s="166"/>
      <c r="AP80" s="166"/>
      <c r="AQ80" s="166"/>
      <c r="AR80" s="166"/>
      <c r="AS80" s="166"/>
      <c r="AT80" s="94" t="s">
        <v>118</v>
      </c>
      <c r="AU80" s="94" t="s">
        <v>118</v>
      </c>
      <c r="AV80" s="229">
        <v>36</v>
      </c>
      <c r="AW80" s="16"/>
      <c r="AX80" s="16"/>
      <c r="AY80" s="16"/>
      <c r="AZ80" s="16"/>
      <c r="BA80" s="16"/>
      <c r="BB80" s="16"/>
      <c r="BC80" s="16"/>
      <c r="BD80" s="16"/>
      <c r="BE80" s="16"/>
      <c r="BF80" s="17"/>
      <c r="BG80" s="96">
        <f t="shared" si="5"/>
        <v>0</v>
      </c>
      <c r="BH80" s="193">
        <f t="shared" si="4"/>
        <v>0</v>
      </c>
    </row>
    <row r="81" spans="2:60" ht="24" customHeight="1" thickBot="1" x14ac:dyDescent="0.3">
      <c r="B81" s="282" t="s">
        <v>91</v>
      </c>
      <c r="C81" s="283"/>
      <c r="D81" s="284"/>
      <c r="E81" s="53">
        <f>SUM(E8:E80)</f>
        <v>36</v>
      </c>
      <c r="F81" s="53">
        <f t="shared" ref="F81:U81" si="6">SUM(F8:F80)</f>
        <v>36</v>
      </c>
      <c r="G81" s="53">
        <f t="shared" si="6"/>
        <v>36</v>
      </c>
      <c r="H81" s="53">
        <f t="shared" si="6"/>
        <v>36</v>
      </c>
      <c r="I81" s="53">
        <f t="shared" si="6"/>
        <v>36</v>
      </c>
      <c r="J81" s="53">
        <f t="shared" si="6"/>
        <v>36</v>
      </c>
      <c r="K81" s="53">
        <f t="shared" si="6"/>
        <v>36</v>
      </c>
      <c r="L81" s="53">
        <f t="shared" si="6"/>
        <v>36</v>
      </c>
      <c r="M81" s="53">
        <f t="shared" si="6"/>
        <v>36</v>
      </c>
      <c r="N81" s="53">
        <f t="shared" si="6"/>
        <v>36</v>
      </c>
      <c r="O81" s="53">
        <f t="shared" si="6"/>
        <v>36</v>
      </c>
      <c r="P81" s="53">
        <f t="shared" si="6"/>
        <v>36</v>
      </c>
      <c r="Q81" s="53">
        <f t="shared" si="6"/>
        <v>36</v>
      </c>
      <c r="R81" s="53">
        <f t="shared" si="6"/>
        <v>36</v>
      </c>
      <c r="S81" s="53">
        <f t="shared" si="6"/>
        <v>36</v>
      </c>
      <c r="T81" s="53">
        <f t="shared" si="6"/>
        <v>36</v>
      </c>
      <c r="U81" s="53">
        <f t="shared" si="6"/>
        <v>36</v>
      </c>
      <c r="V81" s="53">
        <f t="shared" ref="V81:AU81" si="7">SUM(V8:V79)</f>
        <v>612</v>
      </c>
      <c r="W81" s="53">
        <f t="shared" si="7"/>
        <v>0</v>
      </c>
      <c r="X81" s="53">
        <f t="shared" si="7"/>
        <v>0</v>
      </c>
      <c r="Y81" s="53">
        <f t="shared" si="7"/>
        <v>36</v>
      </c>
      <c r="Z81" s="53">
        <f t="shared" si="7"/>
        <v>36</v>
      </c>
      <c r="AA81" s="53">
        <f t="shared" si="7"/>
        <v>36</v>
      </c>
      <c r="AB81" s="53">
        <f t="shared" si="7"/>
        <v>36</v>
      </c>
      <c r="AC81" s="53">
        <f t="shared" si="7"/>
        <v>36</v>
      </c>
      <c r="AD81" s="53">
        <f t="shared" si="7"/>
        <v>36</v>
      </c>
      <c r="AE81" s="53">
        <f t="shared" si="7"/>
        <v>36</v>
      </c>
      <c r="AF81" s="53">
        <f t="shared" si="7"/>
        <v>36</v>
      </c>
      <c r="AG81" s="53">
        <f t="shared" si="7"/>
        <v>36</v>
      </c>
      <c r="AH81" s="53">
        <f t="shared" si="7"/>
        <v>36</v>
      </c>
      <c r="AI81" s="53">
        <f t="shared" si="7"/>
        <v>36</v>
      </c>
      <c r="AJ81" s="53">
        <f t="shared" si="7"/>
        <v>36</v>
      </c>
      <c r="AK81" s="53">
        <f t="shared" si="7"/>
        <v>36</v>
      </c>
      <c r="AL81" s="53">
        <f t="shared" si="7"/>
        <v>36</v>
      </c>
      <c r="AM81" s="53">
        <f t="shared" si="7"/>
        <v>36</v>
      </c>
      <c r="AN81" s="53">
        <f t="shared" si="7"/>
        <v>36</v>
      </c>
      <c r="AO81" s="53">
        <f t="shared" si="7"/>
        <v>36</v>
      </c>
      <c r="AP81" s="53">
        <f t="shared" si="7"/>
        <v>36</v>
      </c>
      <c r="AQ81" s="53">
        <f t="shared" si="7"/>
        <v>36</v>
      </c>
      <c r="AR81" s="53">
        <f t="shared" si="7"/>
        <v>36</v>
      </c>
      <c r="AS81" s="53">
        <f t="shared" si="7"/>
        <v>36</v>
      </c>
      <c r="AT81" s="53">
        <f t="shared" si="7"/>
        <v>0</v>
      </c>
      <c r="AU81" s="53">
        <f t="shared" si="7"/>
        <v>0</v>
      </c>
      <c r="AV81" s="53">
        <f>SUM(AV8:AV80)</f>
        <v>36</v>
      </c>
      <c r="AW81" s="53">
        <f t="shared" ref="AW81:BG81" si="8">SUM(AW8:AW79)</f>
        <v>0</v>
      </c>
      <c r="AX81" s="53">
        <f t="shared" si="8"/>
        <v>0</v>
      </c>
      <c r="AY81" s="53">
        <f t="shared" si="8"/>
        <v>0</v>
      </c>
      <c r="AZ81" s="53">
        <f t="shared" si="8"/>
        <v>0</v>
      </c>
      <c r="BA81" s="53">
        <f t="shared" si="8"/>
        <v>0</v>
      </c>
      <c r="BB81" s="53">
        <f t="shared" si="8"/>
        <v>0</v>
      </c>
      <c r="BC81" s="53">
        <f t="shared" si="8"/>
        <v>0</v>
      </c>
      <c r="BD81" s="53">
        <f t="shared" si="8"/>
        <v>0</v>
      </c>
      <c r="BE81" s="53">
        <f t="shared" si="8"/>
        <v>0</v>
      </c>
      <c r="BF81" s="53">
        <f t="shared" si="8"/>
        <v>0</v>
      </c>
      <c r="BG81" s="192">
        <f t="shared" si="8"/>
        <v>756</v>
      </c>
      <c r="BH81" s="194">
        <v>36</v>
      </c>
    </row>
    <row r="82" spans="2:60" x14ac:dyDescent="0.25">
      <c r="W82" s="54"/>
    </row>
    <row r="83" spans="2:60" x14ac:dyDescent="0.25">
      <c r="W83" s="54"/>
    </row>
  </sheetData>
  <mergeCells count="56">
    <mergeCell ref="B67:B68"/>
    <mergeCell ref="C67:C68"/>
    <mergeCell ref="B77:B78"/>
    <mergeCell ref="C77:C78"/>
    <mergeCell ref="B81:D81"/>
    <mergeCell ref="B69:B70"/>
    <mergeCell ref="C69:C70"/>
    <mergeCell ref="B73:B74"/>
    <mergeCell ref="C73:C74"/>
    <mergeCell ref="B75:B76"/>
    <mergeCell ref="C75:C76"/>
    <mergeCell ref="B59:B60"/>
    <mergeCell ref="C59:C60"/>
    <mergeCell ref="B61:B62"/>
    <mergeCell ref="C61:C62"/>
    <mergeCell ref="B65:B66"/>
    <mergeCell ref="C65:C66"/>
    <mergeCell ref="B50:B51"/>
    <mergeCell ref="C50:C51"/>
    <mergeCell ref="B52:B53"/>
    <mergeCell ref="C52:C53"/>
    <mergeCell ref="B57:B58"/>
    <mergeCell ref="C57:C58"/>
    <mergeCell ref="B42:B43"/>
    <mergeCell ref="C42:C43"/>
    <mergeCell ref="B44:B45"/>
    <mergeCell ref="C44:C45"/>
    <mergeCell ref="B46:B47"/>
    <mergeCell ref="C46:C47"/>
    <mergeCell ref="B33:B34"/>
    <mergeCell ref="C33:C34"/>
    <mergeCell ref="B36:B37"/>
    <mergeCell ref="C36:C37"/>
    <mergeCell ref="B38:B39"/>
    <mergeCell ref="C38:C39"/>
    <mergeCell ref="E5:BG5"/>
    <mergeCell ref="B7:BH7"/>
    <mergeCell ref="AS2:BG2"/>
    <mergeCell ref="B31:B32"/>
    <mergeCell ref="C31:C32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  <mergeCell ref="BG3:BG4"/>
    <mergeCell ref="AF2:AJ2"/>
    <mergeCell ref="AK2:AN2"/>
    <mergeCell ref="AO2:AR2"/>
    <mergeCell ref="V3:V4"/>
  </mergeCells>
  <hyperlinks>
    <hyperlink ref="BH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курс </vt:lpstr>
      <vt:lpstr>2 курс </vt:lpstr>
      <vt:lpstr>3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2025-01-27T07:13:19Z</dcterms:modified>
</cp:coreProperties>
</file>