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2450" activeTab="1"/>
  </bookViews>
  <sheets>
    <sheet name="1 курс " sheetId="1" r:id="rId1"/>
    <sheet name="2 курс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3" i="11" l="1"/>
  <c r="BE23" i="11"/>
  <c r="BD23" i="11"/>
  <c r="BC23" i="11"/>
  <c r="BB23" i="11"/>
  <c r="BA23" i="11"/>
  <c r="AZ23" i="11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BG22" i="11"/>
  <c r="V22" i="11"/>
  <c r="BG21" i="11"/>
  <c r="V21" i="11"/>
  <c r="BG20" i="11"/>
  <c r="V20" i="11"/>
  <c r="BG19" i="11"/>
  <c r="V19" i="11"/>
  <c r="BG18" i="11"/>
  <c r="V18" i="11"/>
  <c r="BG16" i="11"/>
  <c r="V16" i="11"/>
  <c r="BG15" i="11"/>
  <c r="V15" i="11"/>
  <c r="BG14" i="11"/>
  <c r="V14" i="11"/>
  <c r="BG12" i="11"/>
  <c r="V12" i="11"/>
  <c r="BG11" i="11"/>
  <c r="V11" i="11"/>
  <c r="BG10" i="11"/>
  <c r="V10" i="11"/>
  <c r="BG9" i="11"/>
  <c r="V9" i="11"/>
  <c r="BG8" i="11"/>
  <c r="V8" i="1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U23" i="1"/>
  <c r="T23" i="1"/>
  <c r="S23" i="1"/>
  <c r="R23" i="1"/>
  <c r="Q23" i="1"/>
  <c r="P23" i="1"/>
  <c r="O23" i="1"/>
  <c r="N23" i="1"/>
  <c r="M23" i="1"/>
  <c r="L23" i="1"/>
  <c r="K23" i="1"/>
  <c r="H23" i="1"/>
  <c r="I23" i="1"/>
  <c r="J23" i="1"/>
  <c r="G23" i="1"/>
  <c r="F23" i="1"/>
  <c r="E23" i="1"/>
  <c r="BG19" i="1"/>
  <c r="BG20" i="1"/>
  <c r="BG21" i="1"/>
  <c r="BG22" i="1"/>
  <c r="V19" i="1"/>
  <c r="BH19" i="1" s="1"/>
  <c r="V20" i="1"/>
  <c r="V21" i="1"/>
  <c r="V22" i="1"/>
  <c r="BG12" i="1"/>
  <c r="V12" i="1"/>
  <c r="BH21" i="11" l="1"/>
  <c r="BH20" i="11"/>
  <c r="BH12" i="11"/>
  <c r="BH15" i="11"/>
  <c r="BH9" i="11"/>
  <c r="BH18" i="11"/>
  <c r="BH19" i="11"/>
  <c r="BH14" i="11"/>
  <c r="BH10" i="11"/>
  <c r="BH11" i="11"/>
  <c r="BH22" i="11"/>
  <c r="V23" i="11"/>
  <c r="BH16" i="11"/>
  <c r="BG23" i="11"/>
  <c r="BH8" i="11"/>
  <c r="BH22" i="1"/>
  <c r="BH21" i="1"/>
  <c r="BH20" i="1"/>
  <c r="BH12" i="1"/>
  <c r="BH23" i="11" l="1"/>
  <c r="BG15" i="1"/>
  <c r="BG16" i="1"/>
  <c r="BG8" i="1"/>
  <c r="BG9" i="1"/>
  <c r="BG10" i="1"/>
  <c r="BG11" i="1"/>
  <c r="V15" i="1"/>
  <c r="V16" i="1"/>
  <c r="V8" i="1"/>
  <c r="V9" i="1"/>
  <c r="V10" i="1"/>
  <c r="V11" i="1"/>
  <c r="BH16" i="1" l="1"/>
  <c r="BH15" i="1"/>
  <c r="BH11" i="1"/>
  <c r="BH8" i="1"/>
  <c r="BH9" i="1"/>
  <c r="BH10" i="1"/>
  <c r="BG14" i="1"/>
  <c r="BG23" i="1" s="1"/>
  <c r="BG18" i="1"/>
  <c r="W23" i="1" l="1"/>
  <c r="X23" i="1"/>
  <c r="AV23" i="1"/>
  <c r="AW23" i="1"/>
  <c r="AX23" i="1"/>
  <c r="AY23" i="1"/>
  <c r="AZ23" i="1"/>
  <c r="BA23" i="1"/>
  <c r="BB23" i="1"/>
  <c r="BC23" i="1"/>
  <c r="BD23" i="1"/>
  <c r="BE23" i="1"/>
  <c r="BF23" i="1"/>
  <c r="V14" i="1"/>
  <c r="V18" i="1"/>
  <c r="V23" i="1" s="1"/>
  <c r="BH23" i="1" s="1"/>
  <c r="BH18" i="1" l="1"/>
  <c r="BH14" i="1"/>
</calcChain>
</file>

<file path=xl/sharedStrings.xml><?xml version="1.0" encoding="utf-8"?>
<sst xmlns="http://schemas.openxmlformats.org/spreadsheetml/2006/main" count="362" uniqueCount="56">
  <si>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</si>
  <si>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</si>
  <si>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</si>
  <si>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</si>
  <si>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</si>
  <si>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</si>
  <si>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</si>
  <si>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</si>
  <si>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</si>
  <si>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</si>
  <si>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</si>
  <si>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</si>
  <si>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</si>
  <si>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</si>
  <si>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</si>
  <si>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</si>
  <si>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</si>
  <si>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K</t>
  </si>
  <si>
    <t>ОП.01</t>
  </si>
  <si>
    <t>ОП.02</t>
  </si>
  <si>
    <t>ОП.03</t>
  </si>
  <si>
    <t>ОП.04</t>
  </si>
  <si>
    <t>ПМ.01</t>
  </si>
  <si>
    <t>Учебная практика</t>
  </si>
  <si>
    <t>ПП.01</t>
  </si>
  <si>
    <t>Производственная практика</t>
  </si>
  <si>
    <t>Всего часов в неделю</t>
  </si>
  <si>
    <t>ПА</t>
  </si>
  <si>
    <t>Июль</t>
  </si>
  <si>
    <t>Август</t>
  </si>
  <si>
    <t>Индекс</t>
  </si>
  <si>
    <t>Всего часов</t>
  </si>
  <si>
    <t>УП.01</t>
  </si>
  <si>
    <t>ПМ.02</t>
  </si>
  <si>
    <t>УП.02</t>
  </si>
  <si>
    <t xml:space="preserve">Календарный график учебного процесса по профессии рабочего 19727 "Штукатур" из числа лиц с ограниченными возможностями здоровья (с различными формами умственной отсталости), не имеющих основного общего или среднего полного образования и не достигших двадцати трех лет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</si>
  <si>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Основы материаловедения</t>
  </si>
  <si>
    <t>Основы электротехники</t>
  </si>
  <si>
    <t>Основы строительного черчения</t>
  </si>
  <si>
    <t>Основы технологии отделочных строительных работ</t>
  </si>
  <si>
    <t xml:space="preserve">ОП.05 </t>
  </si>
  <si>
    <t>Безопасность жизнедеятельности</t>
  </si>
  <si>
    <t>Выполнение штукатурных работ</t>
  </si>
  <si>
    <t>МДК.01.01</t>
  </si>
  <si>
    <t>Технология штукатурных работ</t>
  </si>
  <si>
    <t>Основы трудоустройства на работу</t>
  </si>
  <si>
    <t>Способы поиска работы, трудоустройство</t>
  </si>
  <si>
    <t>МДК.02.01</t>
  </si>
  <si>
    <t>ФК.00</t>
  </si>
  <si>
    <t>Физическая культура</t>
  </si>
  <si>
    <t>СМ.01</t>
  </si>
  <si>
    <t>Социально-бытовая ориентировка</t>
  </si>
  <si>
    <t>СМ.02</t>
  </si>
  <si>
    <t>Коррекционные занятия</t>
  </si>
  <si>
    <t xml:space="preserve">Календарный график учебного процесса по профессии рабочего 19727 "Штукатур" из числа лиц с ограниченными возможностями здоровья (с различными формами умственной отсталости), не имеющих основного общего или среднего полного образования и не достигших двадцати трех лет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(2курс 2026/2027 уч.год) </t>
  </si>
  <si>
    <t>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</si>
</sst>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4" tint="0.7999816888943144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1" fontId="3" fillId="8" borderId="17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3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17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10" borderId="10" xfId="0" applyFont="1" applyFill="1" applyBorder="1"/>
    <xf numFmtId="0" fontId="2" fillId="0" borderId="0" xfId="0" applyFont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" fontId="3" fillId="8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1" fillId="0" borderId="8" xfId="0" applyFont="1" applyBorder="1"/>
    <xf numFmtId="0" fontId="5" fillId="9" borderId="8" xfId="0" applyFont="1" applyFill="1" applyBorder="1" applyAlignment="1">
      <alignment horizontal="center" wrapText="1"/>
    </xf>
    <xf numFmtId="0" fontId="13" fillId="10" borderId="10" xfId="0" applyFont="1" applyFill="1" applyBorder="1" applyAlignment="1">
      <alignment horizontal="center"/>
    </xf>
    <xf numFmtId="1" fontId="3" fillId="10" borderId="5" xfId="0" applyNumberFormat="1" applyFont="1" applyFill="1" applyBorder="1" applyAlignment="1">
      <alignment horizontal="center" vertical="center" wrapText="1"/>
    </xf>
    <xf numFmtId="0" fontId="1" fillId="9" borderId="7" xfId="0" applyFont="1" applyFill="1" applyBorder="1"/>
    <xf numFmtId="0" fontId="1" fillId="9" borderId="3" xfId="0" applyFont="1" applyFill="1" applyBorder="1"/>
    <xf numFmtId="0" fontId="1" fillId="4" borderId="5" xfId="0" applyFont="1" applyFill="1" applyBorder="1"/>
    <xf numFmtId="0" fontId="3" fillId="8" borderId="9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vertical="top" wrapText="1"/>
    </xf>
    <xf numFmtId="0" fontId="11" fillId="0" borderId="21" xfId="0" applyFont="1" applyFill="1" applyBorder="1" applyAlignment="1">
      <alignment vertical="top" wrapText="1"/>
    </xf>
    <xf numFmtId="0" fontId="12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6" fillId="0" borderId="24" xfId="0" applyNumberFormat="1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wrapText="1"/>
    </xf>
    <xf numFmtId="0" fontId="1" fillId="6" borderId="0" xfId="0" applyFont="1" applyFill="1" applyBorder="1"/>
    <xf numFmtId="0" fontId="3" fillId="6" borderId="0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4" borderId="6" xfId="0" applyFont="1" applyFill="1" applyBorder="1"/>
    <xf numFmtId="0" fontId="5" fillId="10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25" xfId="0" applyFont="1" applyFill="1" applyBorder="1"/>
    <xf numFmtId="0" fontId="1" fillId="6" borderId="26" xfId="0" applyFont="1" applyFill="1" applyBorder="1"/>
    <xf numFmtId="0" fontId="1" fillId="0" borderId="10" xfId="0" applyFont="1" applyBorder="1"/>
    <xf numFmtId="1" fontId="3" fillId="11" borderId="5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8" fillId="2" borderId="1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6"/>
  <sheetViews>
    <sheetView topLeftCell="F1" zoomScale="79" zoomScaleNormal="79" workbookViewId="0">
      <selection activeCell="J35" sqref="J35"/>
    </sheetView>
  </sheetViews>
  <sheetFormatPr defaultRowHeight="15" x14ac:dyDescent="0.25"/>
  <cols>
    <col min="1" max="1" width="9.140625" style="1"/>
    <col min="2" max="2" width="13.5703125" style="8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60" width="9.140625" style="1"/>
    <col min="61" max="69" width="5.42578125" style="1" customWidth="1"/>
    <col min="70" max="258" width="9.140625" style="1"/>
    <col min="259" max="259" width="13.5703125" style="1" customWidth="1"/>
    <col min="260" max="260" width="29.7109375" style="1" customWidth="1"/>
    <col min="261" max="261" width="9.140625" style="1"/>
    <col min="262" max="262" width="3.85546875" style="1" customWidth="1"/>
    <col min="263" max="263" width="4" style="1" customWidth="1"/>
    <col min="264" max="265" width="3.7109375" style="1" customWidth="1"/>
    <col min="266" max="269" width="4.140625" style="1" customWidth="1"/>
    <col min="270" max="270" width="4" style="1" customWidth="1"/>
    <col min="271" max="271" width="5" style="1" customWidth="1"/>
    <col min="272" max="274" width="4" style="1" customWidth="1"/>
    <col min="275" max="275" width="5" style="1" customWidth="1"/>
    <col min="276" max="278" width="3.85546875" style="1" customWidth="1"/>
    <col min="279" max="279" width="4" style="1" customWidth="1"/>
    <col min="280" max="280" width="5.42578125" style="1" customWidth="1"/>
    <col min="281" max="281" width="4.7109375" style="1" customWidth="1"/>
    <col min="282" max="283" width="4" style="1" customWidth="1"/>
    <col min="284" max="284" width="4.85546875" style="1" customWidth="1"/>
    <col min="285" max="286" width="4" style="1" customWidth="1"/>
    <col min="287" max="287" width="3.85546875" style="1" customWidth="1"/>
    <col min="288" max="288" width="5" style="1" customWidth="1"/>
    <col min="289" max="290" width="3.85546875" style="1" customWidth="1"/>
    <col min="291" max="301" width="4" style="1" customWidth="1"/>
    <col min="302" max="302" width="3.7109375" style="1" customWidth="1"/>
    <col min="303" max="303" width="4" style="1" customWidth="1"/>
    <col min="304" max="304" width="4.7109375" style="1" customWidth="1"/>
    <col min="305" max="314" width="0" style="1" hidden="1" customWidth="1"/>
    <col min="315" max="514" width="9.140625" style="1"/>
    <col min="515" max="515" width="13.5703125" style="1" customWidth="1"/>
    <col min="516" max="516" width="29.7109375" style="1" customWidth="1"/>
    <col min="517" max="517" width="9.140625" style="1"/>
    <col min="518" max="518" width="3.85546875" style="1" customWidth="1"/>
    <col min="519" max="519" width="4" style="1" customWidth="1"/>
    <col min="520" max="521" width="3.7109375" style="1" customWidth="1"/>
    <col min="522" max="525" width="4.140625" style="1" customWidth="1"/>
    <col min="526" max="526" width="4" style="1" customWidth="1"/>
    <col min="527" max="527" width="5" style="1" customWidth="1"/>
    <col min="528" max="530" width="4" style="1" customWidth="1"/>
    <col min="531" max="531" width="5" style="1" customWidth="1"/>
    <col min="532" max="534" width="3.85546875" style="1" customWidth="1"/>
    <col min="535" max="535" width="4" style="1" customWidth="1"/>
    <col min="536" max="536" width="5.42578125" style="1" customWidth="1"/>
    <col min="537" max="537" width="4.7109375" style="1" customWidth="1"/>
    <col min="538" max="539" width="4" style="1" customWidth="1"/>
    <col min="540" max="540" width="4.85546875" style="1" customWidth="1"/>
    <col min="541" max="542" width="4" style="1" customWidth="1"/>
    <col min="543" max="543" width="3.85546875" style="1" customWidth="1"/>
    <col min="544" max="544" width="5" style="1" customWidth="1"/>
    <col min="545" max="546" width="3.85546875" style="1" customWidth="1"/>
    <col min="547" max="557" width="4" style="1" customWidth="1"/>
    <col min="558" max="558" width="3.7109375" style="1" customWidth="1"/>
    <col min="559" max="559" width="4" style="1" customWidth="1"/>
    <col min="560" max="560" width="4.7109375" style="1" customWidth="1"/>
    <col min="561" max="570" width="0" style="1" hidden="1" customWidth="1"/>
    <col min="571" max="770" width="9.140625" style="1"/>
    <col min="771" max="771" width="13.5703125" style="1" customWidth="1"/>
    <col min="772" max="772" width="29.7109375" style="1" customWidth="1"/>
    <col min="773" max="773" width="9.140625" style="1"/>
    <col min="774" max="774" width="3.85546875" style="1" customWidth="1"/>
    <col min="775" max="775" width="4" style="1" customWidth="1"/>
    <col min="776" max="777" width="3.7109375" style="1" customWidth="1"/>
    <col min="778" max="781" width="4.140625" style="1" customWidth="1"/>
    <col min="782" max="782" width="4" style="1" customWidth="1"/>
    <col min="783" max="783" width="5" style="1" customWidth="1"/>
    <col min="784" max="786" width="4" style="1" customWidth="1"/>
    <col min="787" max="787" width="5" style="1" customWidth="1"/>
    <col min="788" max="790" width="3.85546875" style="1" customWidth="1"/>
    <col min="791" max="791" width="4" style="1" customWidth="1"/>
    <col min="792" max="792" width="5.42578125" style="1" customWidth="1"/>
    <col min="793" max="793" width="4.7109375" style="1" customWidth="1"/>
    <col min="794" max="795" width="4" style="1" customWidth="1"/>
    <col min="796" max="796" width="4.85546875" style="1" customWidth="1"/>
    <col min="797" max="798" width="4" style="1" customWidth="1"/>
    <col min="799" max="799" width="3.85546875" style="1" customWidth="1"/>
    <col min="800" max="800" width="5" style="1" customWidth="1"/>
    <col min="801" max="802" width="3.85546875" style="1" customWidth="1"/>
    <col min="803" max="813" width="4" style="1" customWidth="1"/>
    <col min="814" max="814" width="3.7109375" style="1" customWidth="1"/>
    <col min="815" max="815" width="4" style="1" customWidth="1"/>
    <col min="816" max="816" width="4.7109375" style="1" customWidth="1"/>
    <col min="817" max="826" width="0" style="1" hidden="1" customWidth="1"/>
    <col min="827" max="1026" width="9.140625" style="1"/>
    <col min="1027" max="1027" width="13.5703125" style="1" customWidth="1"/>
    <col min="1028" max="1028" width="29.7109375" style="1" customWidth="1"/>
    <col min="1029" max="1029" width="9.140625" style="1"/>
    <col min="1030" max="1030" width="3.85546875" style="1" customWidth="1"/>
    <col min="1031" max="1031" width="4" style="1" customWidth="1"/>
    <col min="1032" max="1033" width="3.7109375" style="1" customWidth="1"/>
    <col min="1034" max="1037" width="4.140625" style="1" customWidth="1"/>
    <col min="1038" max="1038" width="4" style="1" customWidth="1"/>
    <col min="1039" max="1039" width="5" style="1" customWidth="1"/>
    <col min="1040" max="1042" width="4" style="1" customWidth="1"/>
    <col min="1043" max="1043" width="5" style="1" customWidth="1"/>
    <col min="1044" max="1046" width="3.85546875" style="1" customWidth="1"/>
    <col min="1047" max="1047" width="4" style="1" customWidth="1"/>
    <col min="1048" max="1048" width="5.42578125" style="1" customWidth="1"/>
    <col min="1049" max="1049" width="4.7109375" style="1" customWidth="1"/>
    <col min="1050" max="1051" width="4" style="1" customWidth="1"/>
    <col min="1052" max="1052" width="4.85546875" style="1" customWidth="1"/>
    <col min="1053" max="1054" width="4" style="1" customWidth="1"/>
    <col min="1055" max="1055" width="3.85546875" style="1" customWidth="1"/>
    <col min="1056" max="1056" width="5" style="1" customWidth="1"/>
    <col min="1057" max="1058" width="3.85546875" style="1" customWidth="1"/>
    <col min="1059" max="1069" width="4" style="1" customWidth="1"/>
    <col min="1070" max="1070" width="3.7109375" style="1" customWidth="1"/>
    <col min="1071" max="1071" width="4" style="1" customWidth="1"/>
    <col min="1072" max="1072" width="4.7109375" style="1" customWidth="1"/>
    <col min="1073" max="1082" width="0" style="1" hidden="1" customWidth="1"/>
    <col min="1083" max="1282" width="9.140625" style="1"/>
    <col min="1283" max="1283" width="13.5703125" style="1" customWidth="1"/>
    <col min="1284" max="1284" width="29.7109375" style="1" customWidth="1"/>
    <col min="1285" max="1285" width="9.140625" style="1"/>
    <col min="1286" max="1286" width="3.85546875" style="1" customWidth="1"/>
    <col min="1287" max="1287" width="4" style="1" customWidth="1"/>
    <col min="1288" max="1289" width="3.7109375" style="1" customWidth="1"/>
    <col min="1290" max="1293" width="4.140625" style="1" customWidth="1"/>
    <col min="1294" max="1294" width="4" style="1" customWidth="1"/>
    <col min="1295" max="1295" width="5" style="1" customWidth="1"/>
    <col min="1296" max="1298" width="4" style="1" customWidth="1"/>
    <col min="1299" max="1299" width="5" style="1" customWidth="1"/>
    <col min="1300" max="1302" width="3.85546875" style="1" customWidth="1"/>
    <col min="1303" max="1303" width="4" style="1" customWidth="1"/>
    <col min="1304" max="1304" width="5.42578125" style="1" customWidth="1"/>
    <col min="1305" max="1305" width="4.7109375" style="1" customWidth="1"/>
    <col min="1306" max="1307" width="4" style="1" customWidth="1"/>
    <col min="1308" max="1308" width="4.85546875" style="1" customWidth="1"/>
    <col min="1309" max="1310" width="4" style="1" customWidth="1"/>
    <col min="1311" max="1311" width="3.85546875" style="1" customWidth="1"/>
    <col min="1312" max="1312" width="5" style="1" customWidth="1"/>
    <col min="1313" max="1314" width="3.85546875" style="1" customWidth="1"/>
    <col min="1315" max="1325" width="4" style="1" customWidth="1"/>
    <col min="1326" max="1326" width="3.7109375" style="1" customWidth="1"/>
    <col min="1327" max="1327" width="4" style="1" customWidth="1"/>
    <col min="1328" max="1328" width="4.7109375" style="1" customWidth="1"/>
    <col min="1329" max="1338" width="0" style="1" hidden="1" customWidth="1"/>
    <col min="1339" max="1538" width="9.140625" style="1"/>
    <col min="1539" max="1539" width="13.5703125" style="1" customWidth="1"/>
    <col min="1540" max="1540" width="29.7109375" style="1" customWidth="1"/>
    <col min="1541" max="1541" width="9.140625" style="1"/>
    <col min="1542" max="1542" width="3.85546875" style="1" customWidth="1"/>
    <col min="1543" max="1543" width="4" style="1" customWidth="1"/>
    <col min="1544" max="1545" width="3.7109375" style="1" customWidth="1"/>
    <col min="1546" max="1549" width="4.140625" style="1" customWidth="1"/>
    <col min="1550" max="1550" width="4" style="1" customWidth="1"/>
    <col min="1551" max="1551" width="5" style="1" customWidth="1"/>
    <col min="1552" max="1554" width="4" style="1" customWidth="1"/>
    <col min="1555" max="1555" width="5" style="1" customWidth="1"/>
    <col min="1556" max="1558" width="3.85546875" style="1" customWidth="1"/>
    <col min="1559" max="1559" width="4" style="1" customWidth="1"/>
    <col min="1560" max="1560" width="5.42578125" style="1" customWidth="1"/>
    <col min="1561" max="1561" width="4.7109375" style="1" customWidth="1"/>
    <col min="1562" max="1563" width="4" style="1" customWidth="1"/>
    <col min="1564" max="1564" width="4.85546875" style="1" customWidth="1"/>
    <col min="1565" max="1566" width="4" style="1" customWidth="1"/>
    <col min="1567" max="1567" width="3.85546875" style="1" customWidth="1"/>
    <col min="1568" max="1568" width="5" style="1" customWidth="1"/>
    <col min="1569" max="1570" width="3.85546875" style="1" customWidth="1"/>
    <col min="1571" max="1581" width="4" style="1" customWidth="1"/>
    <col min="1582" max="1582" width="3.7109375" style="1" customWidth="1"/>
    <col min="1583" max="1583" width="4" style="1" customWidth="1"/>
    <col min="1584" max="1584" width="4.7109375" style="1" customWidth="1"/>
    <col min="1585" max="1594" width="0" style="1" hidden="1" customWidth="1"/>
    <col min="1595" max="1794" width="9.140625" style="1"/>
    <col min="1795" max="1795" width="13.5703125" style="1" customWidth="1"/>
    <col min="1796" max="1796" width="29.7109375" style="1" customWidth="1"/>
    <col min="1797" max="1797" width="9.140625" style="1"/>
    <col min="1798" max="1798" width="3.85546875" style="1" customWidth="1"/>
    <col min="1799" max="1799" width="4" style="1" customWidth="1"/>
    <col min="1800" max="1801" width="3.7109375" style="1" customWidth="1"/>
    <col min="1802" max="1805" width="4.140625" style="1" customWidth="1"/>
    <col min="1806" max="1806" width="4" style="1" customWidth="1"/>
    <col min="1807" max="1807" width="5" style="1" customWidth="1"/>
    <col min="1808" max="1810" width="4" style="1" customWidth="1"/>
    <col min="1811" max="1811" width="5" style="1" customWidth="1"/>
    <col min="1812" max="1814" width="3.85546875" style="1" customWidth="1"/>
    <col min="1815" max="1815" width="4" style="1" customWidth="1"/>
    <col min="1816" max="1816" width="5.42578125" style="1" customWidth="1"/>
    <col min="1817" max="1817" width="4.7109375" style="1" customWidth="1"/>
    <col min="1818" max="1819" width="4" style="1" customWidth="1"/>
    <col min="1820" max="1820" width="4.85546875" style="1" customWidth="1"/>
    <col min="1821" max="1822" width="4" style="1" customWidth="1"/>
    <col min="1823" max="1823" width="3.85546875" style="1" customWidth="1"/>
    <col min="1824" max="1824" width="5" style="1" customWidth="1"/>
    <col min="1825" max="1826" width="3.85546875" style="1" customWidth="1"/>
    <col min="1827" max="1837" width="4" style="1" customWidth="1"/>
    <col min="1838" max="1838" width="3.7109375" style="1" customWidth="1"/>
    <col min="1839" max="1839" width="4" style="1" customWidth="1"/>
    <col min="1840" max="1840" width="4.7109375" style="1" customWidth="1"/>
    <col min="1841" max="1850" width="0" style="1" hidden="1" customWidth="1"/>
    <col min="1851" max="2050" width="9.140625" style="1"/>
    <col min="2051" max="2051" width="13.5703125" style="1" customWidth="1"/>
    <col min="2052" max="2052" width="29.7109375" style="1" customWidth="1"/>
    <col min="2053" max="2053" width="9.140625" style="1"/>
    <col min="2054" max="2054" width="3.85546875" style="1" customWidth="1"/>
    <col min="2055" max="2055" width="4" style="1" customWidth="1"/>
    <col min="2056" max="2057" width="3.7109375" style="1" customWidth="1"/>
    <col min="2058" max="2061" width="4.140625" style="1" customWidth="1"/>
    <col min="2062" max="2062" width="4" style="1" customWidth="1"/>
    <col min="2063" max="2063" width="5" style="1" customWidth="1"/>
    <col min="2064" max="2066" width="4" style="1" customWidth="1"/>
    <col min="2067" max="2067" width="5" style="1" customWidth="1"/>
    <col min="2068" max="2070" width="3.85546875" style="1" customWidth="1"/>
    <col min="2071" max="2071" width="4" style="1" customWidth="1"/>
    <col min="2072" max="2072" width="5.42578125" style="1" customWidth="1"/>
    <col min="2073" max="2073" width="4.7109375" style="1" customWidth="1"/>
    <col min="2074" max="2075" width="4" style="1" customWidth="1"/>
    <col min="2076" max="2076" width="4.85546875" style="1" customWidth="1"/>
    <col min="2077" max="2078" width="4" style="1" customWidth="1"/>
    <col min="2079" max="2079" width="3.85546875" style="1" customWidth="1"/>
    <col min="2080" max="2080" width="5" style="1" customWidth="1"/>
    <col min="2081" max="2082" width="3.85546875" style="1" customWidth="1"/>
    <col min="2083" max="2093" width="4" style="1" customWidth="1"/>
    <col min="2094" max="2094" width="3.7109375" style="1" customWidth="1"/>
    <col min="2095" max="2095" width="4" style="1" customWidth="1"/>
    <col min="2096" max="2096" width="4.7109375" style="1" customWidth="1"/>
    <col min="2097" max="2106" width="0" style="1" hidden="1" customWidth="1"/>
    <col min="2107" max="2306" width="9.140625" style="1"/>
    <col min="2307" max="2307" width="13.5703125" style="1" customWidth="1"/>
    <col min="2308" max="2308" width="29.7109375" style="1" customWidth="1"/>
    <col min="2309" max="2309" width="9.140625" style="1"/>
    <col min="2310" max="2310" width="3.85546875" style="1" customWidth="1"/>
    <col min="2311" max="2311" width="4" style="1" customWidth="1"/>
    <col min="2312" max="2313" width="3.7109375" style="1" customWidth="1"/>
    <col min="2314" max="2317" width="4.140625" style="1" customWidth="1"/>
    <col min="2318" max="2318" width="4" style="1" customWidth="1"/>
    <col min="2319" max="2319" width="5" style="1" customWidth="1"/>
    <col min="2320" max="2322" width="4" style="1" customWidth="1"/>
    <col min="2323" max="2323" width="5" style="1" customWidth="1"/>
    <col min="2324" max="2326" width="3.85546875" style="1" customWidth="1"/>
    <col min="2327" max="2327" width="4" style="1" customWidth="1"/>
    <col min="2328" max="2328" width="5.42578125" style="1" customWidth="1"/>
    <col min="2329" max="2329" width="4.7109375" style="1" customWidth="1"/>
    <col min="2330" max="2331" width="4" style="1" customWidth="1"/>
    <col min="2332" max="2332" width="4.85546875" style="1" customWidth="1"/>
    <col min="2333" max="2334" width="4" style="1" customWidth="1"/>
    <col min="2335" max="2335" width="3.85546875" style="1" customWidth="1"/>
    <col min="2336" max="2336" width="5" style="1" customWidth="1"/>
    <col min="2337" max="2338" width="3.85546875" style="1" customWidth="1"/>
    <col min="2339" max="2349" width="4" style="1" customWidth="1"/>
    <col min="2350" max="2350" width="3.7109375" style="1" customWidth="1"/>
    <col min="2351" max="2351" width="4" style="1" customWidth="1"/>
    <col min="2352" max="2352" width="4.7109375" style="1" customWidth="1"/>
    <col min="2353" max="2362" width="0" style="1" hidden="1" customWidth="1"/>
    <col min="2363" max="2562" width="9.140625" style="1"/>
    <col min="2563" max="2563" width="13.5703125" style="1" customWidth="1"/>
    <col min="2564" max="2564" width="29.7109375" style="1" customWidth="1"/>
    <col min="2565" max="2565" width="9.140625" style="1"/>
    <col min="2566" max="2566" width="3.85546875" style="1" customWidth="1"/>
    <col min="2567" max="2567" width="4" style="1" customWidth="1"/>
    <col min="2568" max="2569" width="3.7109375" style="1" customWidth="1"/>
    <col min="2570" max="2573" width="4.140625" style="1" customWidth="1"/>
    <col min="2574" max="2574" width="4" style="1" customWidth="1"/>
    <col min="2575" max="2575" width="5" style="1" customWidth="1"/>
    <col min="2576" max="2578" width="4" style="1" customWidth="1"/>
    <col min="2579" max="2579" width="5" style="1" customWidth="1"/>
    <col min="2580" max="2582" width="3.85546875" style="1" customWidth="1"/>
    <col min="2583" max="2583" width="4" style="1" customWidth="1"/>
    <col min="2584" max="2584" width="5.42578125" style="1" customWidth="1"/>
    <col min="2585" max="2585" width="4.7109375" style="1" customWidth="1"/>
    <col min="2586" max="2587" width="4" style="1" customWidth="1"/>
    <col min="2588" max="2588" width="4.85546875" style="1" customWidth="1"/>
    <col min="2589" max="2590" width="4" style="1" customWidth="1"/>
    <col min="2591" max="2591" width="3.85546875" style="1" customWidth="1"/>
    <col min="2592" max="2592" width="5" style="1" customWidth="1"/>
    <col min="2593" max="2594" width="3.85546875" style="1" customWidth="1"/>
    <col min="2595" max="2605" width="4" style="1" customWidth="1"/>
    <col min="2606" max="2606" width="3.7109375" style="1" customWidth="1"/>
    <col min="2607" max="2607" width="4" style="1" customWidth="1"/>
    <col min="2608" max="2608" width="4.7109375" style="1" customWidth="1"/>
    <col min="2609" max="2618" width="0" style="1" hidden="1" customWidth="1"/>
    <col min="2619" max="2818" width="9.140625" style="1"/>
    <col min="2819" max="2819" width="13.5703125" style="1" customWidth="1"/>
    <col min="2820" max="2820" width="29.7109375" style="1" customWidth="1"/>
    <col min="2821" max="2821" width="9.140625" style="1"/>
    <col min="2822" max="2822" width="3.85546875" style="1" customWidth="1"/>
    <col min="2823" max="2823" width="4" style="1" customWidth="1"/>
    <col min="2824" max="2825" width="3.7109375" style="1" customWidth="1"/>
    <col min="2826" max="2829" width="4.140625" style="1" customWidth="1"/>
    <col min="2830" max="2830" width="4" style="1" customWidth="1"/>
    <col min="2831" max="2831" width="5" style="1" customWidth="1"/>
    <col min="2832" max="2834" width="4" style="1" customWidth="1"/>
    <col min="2835" max="2835" width="5" style="1" customWidth="1"/>
    <col min="2836" max="2838" width="3.85546875" style="1" customWidth="1"/>
    <col min="2839" max="2839" width="4" style="1" customWidth="1"/>
    <col min="2840" max="2840" width="5.42578125" style="1" customWidth="1"/>
    <col min="2841" max="2841" width="4.7109375" style="1" customWidth="1"/>
    <col min="2842" max="2843" width="4" style="1" customWidth="1"/>
    <col min="2844" max="2844" width="4.85546875" style="1" customWidth="1"/>
    <col min="2845" max="2846" width="4" style="1" customWidth="1"/>
    <col min="2847" max="2847" width="3.85546875" style="1" customWidth="1"/>
    <col min="2848" max="2848" width="5" style="1" customWidth="1"/>
    <col min="2849" max="2850" width="3.85546875" style="1" customWidth="1"/>
    <col min="2851" max="2861" width="4" style="1" customWidth="1"/>
    <col min="2862" max="2862" width="3.7109375" style="1" customWidth="1"/>
    <col min="2863" max="2863" width="4" style="1" customWidth="1"/>
    <col min="2864" max="2864" width="4.7109375" style="1" customWidth="1"/>
    <col min="2865" max="2874" width="0" style="1" hidden="1" customWidth="1"/>
    <col min="2875" max="3074" width="9.140625" style="1"/>
    <col min="3075" max="3075" width="13.5703125" style="1" customWidth="1"/>
    <col min="3076" max="3076" width="29.7109375" style="1" customWidth="1"/>
    <col min="3077" max="3077" width="9.140625" style="1"/>
    <col min="3078" max="3078" width="3.85546875" style="1" customWidth="1"/>
    <col min="3079" max="3079" width="4" style="1" customWidth="1"/>
    <col min="3080" max="3081" width="3.7109375" style="1" customWidth="1"/>
    <col min="3082" max="3085" width="4.140625" style="1" customWidth="1"/>
    <col min="3086" max="3086" width="4" style="1" customWidth="1"/>
    <col min="3087" max="3087" width="5" style="1" customWidth="1"/>
    <col min="3088" max="3090" width="4" style="1" customWidth="1"/>
    <col min="3091" max="3091" width="5" style="1" customWidth="1"/>
    <col min="3092" max="3094" width="3.85546875" style="1" customWidth="1"/>
    <col min="3095" max="3095" width="4" style="1" customWidth="1"/>
    <col min="3096" max="3096" width="5.42578125" style="1" customWidth="1"/>
    <col min="3097" max="3097" width="4.7109375" style="1" customWidth="1"/>
    <col min="3098" max="3099" width="4" style="1" customWidth="1"/>
    <col min="3100" max="3100" width="4.85546875" style="1" customWidth="1"/>
    <col min="3101" max="3102" width="4" style="1" customWidth="1"/>
    <col min="3103" max="3103" width="3.85546875" style="1" customWidth="1"/>
    <col min="3104" max="3104" width="5" style="1" customWidth="1"/>
    <col min="3105" max="3106" width="3.85546875" style="1" customWidth="1"/>
    <col min="3107" max="3117" width="4" style="1" customWidth="1"/>
    <col min="3118" max="3118" width="3.7109375" style="1" customWidth="1"/>
    <col min="3119" max="3119" width="4" style="1" customWidth="1"/>
    <col min="3120" max="3120" width="4.7109375" style="1" customWidth="1"/>
    <col min="3121" max="3130" width="0" style="1" hidden="1" customWidth="1"/>
    <col min="3131" max="3330" width="9.140625" style="1"/>
    <col min="3331" max="3331" width="13.5703125" style="1" customWidth="1"/>
    <col min="3332" max="3332" width="29.7109375" style="1" customWidth="1"/>
    <col min="3333" max="3333" width="9.140625" style="1"/>
    <col min="3334" max="3334" width="3.85546875" style="1" customWidth="1"/>
    <col min="3335" max="3335" width="4" style="1" customWidth="1"/>
    <col min="3336" max="3337" width="3.7109375" style="1" customWidth="1"/>
    <col min="3338" max="3341" width="4.140625" style="1" customWidth="1"/>
    <col min="3342" max="3342" width="4" style="1" customWidth="1"/>
    <col min="3343" max="3343" width="5" style="1" customWidth="1"/>
    <col min="3344" max="3346" width="4" style="1" customWidth="1"/>
    <col min="3347" max="3347" width="5" style="1" customWidth="1"/>
    <col min="3348" max="3350" width="3.85546875" style="1" customWidth="1"/>
    <col min="3351" max="3351" width="4" style="1" customWidth="1"/>
    <col min="3352" max="3352" width="5.42578125" style="1" customWidth="1"/>
    <col min="3353" max="3353" width="4.7109375" style="1" customWidth="1"/>
    <col min="3354" max="3355" width="4" style="1" customWidth="1"/>
    <col min="3356" max="3356" width="4.85546875" style="1" customWidth="1"/>
    <col min="3357" max="3358" width="4" style="1" customWidth="1"/>
    <col min="3359" max="3359" width="3.85546875" style="1" customWidth="1"/>
    <col min="3360" max="3360" width="5" style="1" customWidth="1"/>
    <col min="3361" max="3362" width="3.85546875" style="1" customWidth="1"/>
    <col min="3363" max="3373" width="4" style="1" customWidth="1"/>
    <col min="3374" max="3374" width="3.7109375" style="1" customWidth="1"/>
    <col min="3375" max="3375" width="4" style="1" customWidth="1"/>
    <col min="3376" max="3376" width="4.7109375" style="1" customWidth="1"/>
    <col min="3377" max="3386" width="0" style="1" hidden="1" customWidth="1"/>
    <col min="3387" max="3586" width="9.140625" style="1"/>
    <col min="3587" max="3587" width="13.5703125" style="1" customWidth="1"/>
    <col min="3588" max="3588" width="29.7109375" style="1" customWidth="1"/>
    <col min="3589" max="3589" width="9.140625" style="1"/>
    <col min="3590" max="3590" width="3.85546875" style="1" customWidth="1"/>
    <col min="3591" max="3591" width="4" style="1" customWidth="1"/>
    <col min="3592" max="3593" width="3.7109375" style="1" customWidth="1"/>
    <col min="3594" max="3597" width="4.140625" style="1" customWidth="1"/>
    <col min="3598" max="3598" width="4" style="1" customWidth="1"/>
    <col min="3599" max="3599" width="5" style="1" customWidth="1"/>
    <col min="3600" max="3602" width="4" style="1" customWidth="1"/>
    <col min="3603" max="3603" width="5" style="1" customWidth="1"/>
    <col min="3604" max="3606" width="3.85546875" style="1" customWidth="1"/>
    <col min="3607" max="3607" width="4" style="1" customWidth="1"/>
    <col min="3608" max="3608" width="5.42578125" style="1" customWidth="1"/>
    <col min="3609" max="3609" width="4.7109375" style="1" customWidth="1"/>
    <col min="3610" max="3611" width="4" style="1" customWidth="1"/>
    <col min="3612" max="3612" width="4.85546875" style="1" customWidth="1"/>
    <col min="3613" max="3614" width="4" style="1" customWidth="1"/>
    <col min="3615" max="3615" width="3.85546875" style="1" customWidth="1"/>
    <col min="3616" max="3616" width="5" style="1" customWidth="1"/>
    <col min="3617" max="3618" width="3.85546875" style="1" customWidth="1"/>
    <col min="3619" max="3629" width="4" style="1" customWidth="1"/>
    <col min="3630" max="3630" width="3.7109375" style="1" customWidth="1"/>
    <col min="3631" max="3631" width="4" style="1" customWidth="1"/>
    <col min="3632" max="3632" width="4.7109375" style="1" customWidth="1"/>
    <col min="3633" max="3642" width="0" style="1" hidden="1" customWidth="1"/>
    <col min="3643" max="3842" width="9.140625" style="1"/>
    <col min="3843" max="3843" width="13.5703125" style="1" customWidth="1"/>
    <col min="3844" max="3844" width="29.7109375" style="1" customWidth="1"/>
    <col min="3845" max="3845" width="9.140625" style="1"/>
    <col min="3846" max="3846" width="3.85546875" style="1" customWidth="1"/>
    <col min="3847" max="3847" width="4" style="1" customWidth="1"/>
    <col min="3848" max="3849" width="3.7109375" style="1" customWidth="1"/>
    <col min="3850" max="3853" width="4.140625" style="1" customWidth="1"/>
    <col min="3854" max="3854" width="4" style="1" customWidth="1"/>
    <col min="3855" max="3855" width="5" style="1" customWidth="1"/>
    <col min="3856" max="3858" width="4" style="1" customWidth="1"/>
    <col min="3859" max="3859" width="5" style="1" customWidth="1"/>
    <col min="3860" max="3862" width="3.85546875" style="1" customWidth="1"/>
    <col min="3863" max="3863" width="4" style="1" customWidth="1"/>
    <col min="3864" max="3864" width="5.42578125" style="1" customWidth="1"/>
    <col min="3865" max="3865" width="4.7109375" style="1" customWidth="1"/>
    <col min="3866" max="3867" width="4" style="1" customWidth="1"/>
    <col min="3868" max="3868" width="4.85546875" style="1" customWidth="1"/>
    <col min="3869" max="3870" width="4" style="1" customWidth="1"/>
    <col min="3871" max="3871" width="3.85546875" style="1" customWidth="1"/>
    <col min="3872" max="3872" width="5" style="1" customWidth="1"/>
    <col min="3873" max="3874" width="3.85546875" style="1" customWidth="1"/>
    <col min="3875" max="3885" width="4" style="1" customWidth="1"/>
    <col min="3886" max="3886" width="3.7109375" style="1" customWidth="1"/>
    <col min="3887" max="3887" width="4" style="1" customWidth="1"/>
    <col min="3888" max="3888" width="4.7109375" style="1" customWidth="1"/>
    <col min="3889" max="3898" width="0" style="1" hidden="1" customWidth="1"/>
    <col min="3899" max="4098" width="9.140625" style="1"/>
    <col min="4099" max="4099" width="13.5703125" style="1" customWidth="1"/>
    <col min="4100" max="4100" width="29.7109375" style="1" customWidth="1"/>
    <col min="4101" max="4101" width="9.140625" style="1"/>
    <col min="4102" max="4102" width="3.85546875" style="1" customWidth="1"/>
    <col min="4103" max="4103" width="4" style="1" customWidth="1"/>
    <col min="4104" max="4105" width="3.7109375" style="1" customWidth="1"/>
    <col min="4106" max="4109" width="4.140625" style="1" customWidth="1"/>
    <col min="4110" max="4110" width="4" style="1" customWidth="1"/>
    <col min="4111" max="4111" width="5" style="1" customWidth="1"/>
    <col min="4112" max="4114" width="4" style="1" customWidth="1"/>
    <col min="4115" max="4115" width="5" style="1" customWidth="1"/>
    <col min="4116" max="4118" width="3.85546875" style="1" customWidth="1"/>
    <col min="4119" max="4119" width="4" style="1" customWidth="1"/>
    <col min="4120" max="4120" width="5.42578125" style="1" customWidth="1"/>
    <col min="4121" max="4121" width="4.7109375" style="1" customWidth="1"/>
    <col min="4122" max="4123" width="4" style="1" customWidth="1"/>
    <col min="4124" max="4124" width="4.85546875" style="1" customWidth="1"/>
    <col min="4125" max="4126" width="4" style="1" customWidth="1"/>
    <col min="4127" max="4127" width="3.85546875" style="1" customWidth="1"/>
    <col min="4128" max="4128" width="5" style="1" customWidth="1"/>
    <col min="4129" max="4130" width="3.85546875" style="1" customWidth="1"/>
    <col min="4131" max="4141" width="4" style="1" customWidth="1"/>
    <col min="4142" max="4142" width="3.7109375" style="1" customWidth="1"/>
    <col min="4143" max="4143" width="4" style="1" customWidth="1"/>
    <col min="4144" max="4144" width="4.7109375" style="1" customWidth="1"/>
    <col min="4145" max="4154" width="0" style="1" hidden="1" customWidth="1"/>
    <col min="4155" max="4354" width="9.140625" style="1"/>
    <col min="4355" max="4355" width="13.5703125" style="1" customWidth="1"/>
    <col min="4356" max="4356" width="29.7109375" style="1" customWidth="1"/>
    <col min="4357" max="4357" width="9.140625" style="1"/>
    <col min="4358" max="4358" width="3.85546875" style="1" customWidth="1"/>
    <col min="4359" max="4359" width="4" style="1" customWidth="1"/>
    <col min="4360" max="4361" width="3.7109375" style="1" customWidth="1"/>
    <col min="4362" max="4365" width="4.140625" style="1" customWidth="1"/>
    <col min="4366" max="4366" width="4" style="1" customWidth="1"/>
    <col min="4367" max="4367" width="5" style="1" customWidth="1"/>
    <col min="4368" max="4370" width="4" style="1" customWidth="1"/>
    <col min="4371" max="4371" width="5" style="1" customWidth="1"/>
    <col min="4372" max="4374" width="3.85546875" style="1" customWidth="1"/>
    <col min="4375" max="4375" width="4" style="1" customWidth="1"/>
    <col min="4376" max="4376" width="5.42578125" style="1" customWidth="1"/>
    <col min="4377" max="4377" width="4.7109375" style="1" customWidth="1"/>
    <col min="4378" max="4379" width="4" style="1" customWidth="1"/>
    <col min="4380" max="4380" width="4.85546875" style="1" customWidth="1"/>
    <col min="4381" max="4382" width="4" style="1" customWidth="1"/>
    <col min="4383" max="4383" width="3.85546875" style="1" customWidth="1"/>
    <col min="4384" max="4384" width="5" style="1" customWidth="1"/>
    <col min="4385" max="4386" width="3.85546875" style="1" customWidth="1"/>
    <col min="4387" max="4397" width="4" style="1" customWidth="1"/>
    <col min="4398" max="4398" width="3.7109375" style="1" customWidth="1"/>
    <col min="4399" max="4399" width="4" style="1" customWidth="1"/>
    <col min="4400" max="4400" width="4.7109375" style="1" customWidth="1"/>
    <col min="4401" max="4410" width="0" style="1" hidden="1" customWidth="1"/>
    <col min="4411" max="4610" width="9.140625" style="1"/>
    <col min="4611" max="4611" width="13.5703125" style="1" customWidth="1"/>
    <col min="4612" max="4612" width="29.7109375" style="1" customWidth="1"/>
    <col min="4613" max="4613" width="9.140625" style="1"/>
    <col min="4614" max="4614" width="3.85546875" style="1" customWidth="1"/>
    <col min="4615" max="4615" width="4" style="1" customWidth="1"/>
    <col min="4616" max="4617" width="3.7109375" style="1" customWidth="1"/>
    <col min="4618" max="4621" width="4.140625" style="1" customWidth="1"/>
    <col min="4622" max="4622" width="4" style="1" customWidth="1"/>
    <col min="4623" max="4623" width="5" style="1" customWidth="1"/>
    <col min="4624" max="4626" width="4" style="1" customWidth="1"/>
    <col min="4627" max="4627" width="5" style="1" customWidth="1"/>
    <col min="4628" max="4630" width="3.85546875" style="1" customWidth="1"/>
    <col min="4631" max="4631" width="4" style="1" customWidth="1"/>
    <col min="4632" max="4632" width="5.42578125" style="1" customWidth="1"/>
    <col min="4633" max="4633" width="4.7109375" style="1" customWidth="1"/>
    <col min="4634" max="4635" width="4" style="1" customWidth="1"/>
    <col min="4636" max="4636" width="4.85546875" style="1" customWidth="1"/>
    <col min="4637" max="4638" width="4" style="1" customWidth="1"/>
    <col min="4639" max="4639" width="3.85546875" style="1" customWidth="1"/>
    <col min="4640" max="4640" width="5" style="1" customWidth="1"/>
    <col min="4641" max="4642" width="3.85546875" style="1" customWidth="1"/>
    <col min="4643" max="4653" width="4" style="1" customWidth="1"/>
    <col min="4654" max="4654" width="3.7109375" style="1" customWidth="1"/>
    <col min="4655" max="4655" width="4" style="1" customWidth="1"/>
    <col min="4656" max="4656" width="4.7109375" style="1" customWidth="1"/>
    <col min="4657" max="4666" width="0" style="1" hidden="1" customWidth="1"/>
    <col min="4667" max="4866" width="9.140625" style="1"/>
    <col min="4867" max="4867" width="13.5703125" style="1" customWidth="1"/>
    <col min="4868" max="4868" width="29.7109375" style="1" customWidth="1"/>
    <col min="4869" max="4869" width="9.140625" style="1"/>
    <col min="4870" max="4870" width="3.85546875" style="1" customWidth="1"/>
    <col min="4871" max="4871" width="4" style="1" customWidth="1"/>
    <col min="4872" max="4873" width="3.7109375" style="1" customWidth="1"/>
    <col min="4874" max="4877" width="4.140625" style="1" customWidth="1"/>
    <col min="4878" max="4878" width="4" style="1" customWidth="1"/>
    <col min="4879" max="4879" width="5" style="1" customWidth="1"/>
    <col min="4880" max="4882" width="4" style="1" customWidth="1"/>
    <col min="4883" max="4883" width="5" style="1" customWidth="1"/>
    <col min="4884" max="4886" width="3.85546875" style="1" customWidth="1"/>
    <col min="4887" max="4887" width="4" style="1" customWidth="1"/>
    <col min="4888" max="4888" width="5.42578125" style="1" customWidth="1"/>
    <col min="4889" max="4889" width="4.7109375" style="1" customWidth="1"/>
    <col min="4890" max="4891" width="4" style="1" customWidth="1"/>
    <col min="4892" max="4892" width="4.85546875" style="1" customWidth="1"/>
    <col min="4893" max="4894" width="4" style="1" customWidth="1"/>
    <col min="4895" max="4895" width="3.85546875" style="1" customWidth="1"/>
    <col min="4896" max="4896" width="5" style="1" customWidth="1"/>
    <col min="4897" max="4898" width="3.85546875" style="1" customWidth="1"/>
    <col min="4899" max="4909" width="4" style="1" customWidth="1"/>
    <col min="4910" max="4910" width="3.7109375" style="1" customWidth="1"/>
    <col min="4911" max="4911" width="4" style="1" customWidth="1"/>
    <col min="4912" max="4912" width="4.7109375" style="1" customWidth="1"/>
    <col min="4913" max="4922" width="0" style="1" hidden="1" customWidth="1"/>
    <col min="4923" max="5122" width="9.140625" style="1"/>
    <col min="5123" max="5123" width="13.5703125" style="1" customWidth="1"/>
    <col min="5124" max="5124" width="29.7109375" style="1" customWidth="1"/>
    <col min="5125" max="5125" width="9.140625" style="1"/>
    <col min="5126" max="5126" width="3.85546875" style="1" customWidth="1"/>
    <col min="5127" max="5127" width="4" style="1" customWidth="1"/>
    <col min="5128" max="5129" width="3.7109375" style="1" customWidth="1"/>
    <col min="5130" max="5133" width="4.140625" style="1" customWidth="1"/>
    <col min="5134" max="5134" width="4" style="1" customWidth="1"/>
    <col min="5135" max="5135" width="5" style="1" customWidth="1"/>
    <col min="5136" max="5138" width="4" style="1" customWidth="1"/>
    <col min="5139" max="5139" width="5" style="1" customWidth="1"/>
    <col min="5140" max="5142" width="3.85546875" style="1" customWidth="1"/>
    <col min="5143" max="5143" width="4" style="1" customWidth="1"/>
    <col min="5144" max="5144" width="5.42578125" style="1" customWidth="1"/>
    <col min="5145" max="5145" width="4.7109375" style="1" customWidth="1"/>
    <col min="5146" max="5147" width="4" style="1" customWidth="1"/>
    <col min="5148" max="5148" width="4.85546875" style="1" customWidth="1"/>
    <col min="5149" max="5150" width="4" style="1" customWidth="1"/>
    <col min="5151" max="5151" width="3.85546875" style="1" customWidth="1"/>
    <col min="5152" max="5152" width="5" style="1" customWidth="1"/>
    <col min="5153" max="5154" width="3.85546875" style="1" customWidth="1"/>
    <col min="5155" max="5165" width="4" style="1" customWidth="1"/>
    <col min="5166" max="5166" width="3.7109375" style="1" customWidth="1"/>
    <col min="5167" max="5167" width="4" style="1" customWidth="1"/>
    <col min="5168" max="5168" width="4.7109375" style="1" customWidth="1"/>
    <col min="5169" max="5178" width="0" style="1" hidden="1" customWidth="1"/>
    <col min="5179" max="5378" width="9.140625" style="1"/>
    <col min="5379" max="5379" width="13.5703125" style="1" customWidth="1"/>
    <col min="5380" max="5380" width="29.7109375" style="1" customWidth="1"/>
    <col min="5381" max="5381" width="9.140625" style="1"/>
    <col min="5382" max="5382" width="3.85546875" style="1" customWidth="1"/>
    <col min="5383" max="5383" width="4" style="1" customWidth="1"/>
    <col min="5384" max="5385" width="3.7109375" style="1" customWidth="1"/>
    <col min="5386" max="5389" width="4.140625" style="1" customWidth="1"/>
    <col min="5390" max="5390" width="4" style="1" customWidth="1"/>
    <col min="5391" max="5391" width="5" style="1" customWidth="1"/>
    <col min="5392" max="5394" width="4" style="1" customWidth="1"/>
    <col min="5395" max="5395" width="5" style="1" customWidth="1"/>
    <col min="5396" max="5398" width="3.85546875" style="1" customWidth="1"/>
    <col min="5399" max="5399" width="4" style="1" customWidth="1"/>
    <col min="5400" max="5400" width="5.42578125" style="1" customWidth="1"/>
    <col min="5401" max="5401" width="4.7109375" style="1" customWidth="1"/>
    <col min="5402" max="5403" width="4" style="1" customWidth="1"/>
    <col min="5404" max="5404" width="4.85546875" style="1" customWidth="1"/>
    <col min="5405" max="5406" width="4" style="1" customWidth="1"/>
    <col min="5407" max="5407" width="3.85546875" style="1" customWidth="1"/>
    <col min="5408" max="5408" width="5" style="1" customWidth="1"/>
    <col min="5409" max="5410" width="3.85546875" style="1" customWidth="1"/>
    <col min="5411" max="5421" width="4" style="1" customWidth="1"/>
    <col min="5422" max="5422" width="3.7109375" style="1" customWidth="1"/>
    <col min="5423" max="5423" width="4" style="1" customWidth="1"/>
    <col min="5424" max="5424" width="4.7109375" style="1" customWidth="1"/>
    <col min="5425" max="5434" width="0" style="1" hidden="1" customWidth="1"/>
    <col min="5435" max="5634" width="9.140625" style="1"/>
    <col min="5635" max="5635" width="13.5703125" style="1" customWidth="1"/>
    <col min="5636" max="5636" width="29.7109375" style="1" customWidth="1"/>
    <col min="5637" max="5637" width="9.140625" style="1"/>
    <col min="5638" max="5638" width="3.85546875" style="1" customWidth="1"/>
    <col min="5639" max="5639" width="4" style="1" customWidth="1"/>
    <col min="5640" max="5641" width="3.7109375" style="1" customWidth="1"/>
    <col min="5642" max="5645" width="4.140625" style="1" customWidth="1"/>
    <col min="5646" max="5646" width="4" style="1" customWidth="1"/>
    <col min="5647" max="5647" width="5" style="1" customWidth="1"/>
    <col min="5648" max="5650" width="4" style="1" customWidth="1"/>
    <col min="5651" max="5651" width="5" style="1" customWidth="1"/>
    <col min="5652" max="5654" width="3.85546875" style="1" customWidth="1"/>
    <col min="5655" max="5655" width="4" style="1" customWidth="1"/>
    <col min="5656" max="5656" width="5.42578125" style="1" customWidth="1"/>
    <col min="5657" max="5657" width="4.7109375" style="1" customWidth="1"/>
    <col min="5658" max="5659" width="4" style="1" customWidth="1"/>
    <col min="5660" max="5660" width="4.85546875" style="1" customWidth="1"/>
    <col min="5661" max="5662" width="4" style="1" customWidth="1"/>
    <col min="5663" max="5663" width="3.85546875" style="1" customWidth="1"/>
    <col min="5664" max="5664" width="5" style="1" customWidth="1"/>
    <col min="5665" max="5666" width="3.85546875" style="1" customWidth="1"/>
    <col min="5667" max="5677" width="4" style="1" customWidth="1"/>
    <col min="5678" max="5678" width="3.7109375" style="1" customWidth="1"/>
    <col min="5679" max="5679" width="4" style="1" customWidth="1"/>
    <col min="5680" max="5680" width="4.7109375" style="1" customWidth="1"/>
    <col min="5681" max="5690" width="0" style="1" hidden="1" customWidth="1"/>
    <col min="5691" max="5890" width="9.140625" style="1"/>
    <col min="5891" max="5891" width="13.5703125" style="1" customWidth="1"/>
    <col min="5892" max="5892" width="29.7109375" style="1" customWidth="1"/>
    <col min="5893" max="5893" width="9.140625" style="1"/>
    <col min="5894" max="5894" width="3.85546875" style="1" customWidth="1"/>
    <col min="5895" max="5895" width="4" style="1" customWidth="1"/>
    <col min="5896" max="5897" width="3.7109375" style="1" customWidth="1"/>
    <col min="5898" max="5901" width="4.140625" style="1" customWidth="1"/>
    <col min="5902" max="5902" width="4" style="1" customWidth="1"/>
    <col min="5903" max="5903" width="5" style="1" customWidth="1"/>
    <col min="5904" max="5906" width="4" style="1" customWidth="1"/>
    <col min="5907" max="5907" width="5" style="1" customWidth="1"/>
    <col min="5908" max="5910" width="3.85546875" style="1" customWidth="1"/>
    <col min="5911" max="5911" width="4" style="1" customWidth="1"/>
    <col min="5912" max="5912" width="5.42578125" style="1" customWidth="1"/>
    <col min="5913" max="5913" width="4.7109375" style="1" customWidth="1"/>
    <col min="5914" max="5915" width="4" style="1" customWidth="1"/>
    <col min="5916" max="5916" width="4.85546875" style="1" customWidth="1"/>
    <col min="5917" max="5918" width="4" style="1" customWidth="1"/>
    <col min="5919" max="5919" width="3.85546875" style="1" customWidth="1"/>
    <col min="5920" max="5920" width="5" style="1" customWidth="1"/>
    <col min="5921" max="5922" width="3.85546875" style="1" customWidth="1"/>
    <col min="5923" max="5933" width="4" style="1" customWidth="1"/>
    <col min="5934" max="5934" width="3.7109375" style="1" customWidth="1"/>
    <col min="5935" max="5935" width="4" style="1" customWidth="1"/>
    <col min="5936" max="5936" width="4.7109375" style="1" customWidth="1"/>
    <col min="5937" max="5946" width="0" style="1" hidden="1" customWidth="1"/>
    <col min="5947" max="6146" width="9.140625" style="1"/>
    <col min="6147" max="6147" width="13.5703125" style="1" customWidth="1"/>
    <col min="6148" max="6148" width="29.7109375" style="1" customWidth="1"/>
    <col min="6149" max="6149" width="9.140625" style="1"/>
    <col min="6150" max="6150" width="3.85546875" style="1" customWidth="1"/>
    <col min="6151" max="6151" width="4" style="1" customWidth="1"/>
    <col min="6152" max="6153" width="3.7109375" style="1" customWidth="1"/>
    <col min="6154" max="6157" width="4.140625" style="1" customWidth="1"/>
    <col min="6158" max="6158" width="4" style="1" customWidth="1"/>
    <col min="6159" max="6159" width="5" style="1" customWidth="1"/>
    <col min="6160" max="6162" width="4" style="1" customWidth="1"/>
    <col min="6163" max="6163" width="5" style="1" customWidth="1"/>
    <col min="6164" max="6166" width="3.85546875" style="1" customWidth="1"/>
    <col min="6167" max="6167" width="4" style="1" customWidth="1"/>
    <col min="6168" max="6168" width="5.42578125" style="1" customWidth="1"/>
    <col min="6169" max="6169" width="4.7109375" style="1" customWidth="1"/>
    <col min="6170" max="6171" width="4" style="1" customWidth="1"/>
    <col min="6172" max="6172" width="4.85546875" style="1" customWidth="1"/>
    <col min="6173" max="6174" width="4" style="1" customWidth="1"/>
    <col min="6175" max="6175" width="3.85546875" style="1" customWidth="1"/>
    <col min="6176" max="6176" width="5" style="1" customWidth="1"/>
    <col min="6177" max="6178" width="3.85546875" style="1" customWidth="1"/>
    <col min="6179" max="6189" width="4" style="1" customWidth="1"/>
    <col min="6190" max="6190" width="3.7109375" style="1" customWidth="1"/>
    <col min="6191" max="6191" width="4" style="1" customWidth="1"/>
    <col min="6192" max="6192" width="4.7109375" style="1" customWidth="1"/>
    <col min="6193" max="6202" width="0" style="1" hidden="1" customWidth="1"/>
    <col min="6203" max="6402" width="9.140625" style="1"/>
    <col min="6403" max="6403" width="13.5703125" style="1" customWidth="1"/>
    <col min="6404" max="6404" width="29.7109375" style="1" customWidth="1"/>
    <col min="6405" max="6405" width="9.140625" style="1"/>
    <col min="6406" max="6406" width="3.85546875" style="1" customWidth="1"/>
    <col min="6407" max="6407" width="4" style="1" customWidth="1"/>
    <col min="6408" max="6409" width="3.7109375" style="1" customWidth="1"/>
    <col min="6410" max="6413" width="4.140625" style="1" customWidth="1"/>
    <col min="6414" max="6414" width="4" style="1" customWidth="1"/>
    <col min="6415" max="6415" width="5" style="1" customWidth="1"/>
    <col min="6416" max="6418" width="4" style="1" customWidth="1"/>
    <col min="6419" max="6419" width="5" style="1" customWidth="1"/>
    <col min="6420" max="6422" width="3.85546875" style="1" customWidth="1"/>
    <col min="6423" max="6423" width="4" style="1" customWidth="1"/>
    <col min="6424" max="6424" width="5.42578125" style="1" customWidth="1"/>
    <col min="6425" max="6425" width="4.7109375" style="1" customWidth="1"/>
    <col min="6426" max="6427" width="4" style="1" customWidth="1"/>
    <col min="6428" max="6428" width="4.85546875" style="1" customWidth="1"/>
    <col min="6429" max="6430" width="4" style="1" customWidth="1"/>
    <col min="6431" max="6431" width="3.85546875" style="1" customWidth="1"/>
    <col min="6432" max="6432" width="5" style="1" customWidth="1"/>
    <col min="6433" max="6434" width="3.85546875" style="1" customWidth="1"/>
    <col min="6435" max="6445" width="4" style="1" customWidth="1"/>
    <col min="6446" max="6446" width="3.7109375" style="1" customWidth="1"/>
    <col min="6447" max="6447" width="4" style="1" customWidth="1"/>
    <col min="6448" max="6448" width="4.7109375" style="1" customWidth="1"/>
    <col min="6449" max="6458" width="0" style="1" hidden="1" customWidth="1"/>
    <col min="6459" max="6658" width="9.140625" style="1"/>
    <col min="6659" max="6659" width="13.5703125" style="1" customWidth="1"/>
    <col min="6660" max="6660" width="29.7109375" style="1" customWidth="1"/>
    <col min="6661" max="6661" width="9.140625" style="1"/>
    <col min="6662" max="6662" width="3.85546875" style="1" customWidth="1"/>
    <col min="6663" max="6663" width="4" style="1" customWidth="1"/>
    <col min="6664" max="6665" width="3.7109375" style="1" customWidth="1"/>
    <col min="6666" max="6669" width="4.140625" style="1" customWidth="1"/>
    <col min="6670" max="6670" width="4" style="1" customWidth="1"/>
    <col min="6671" max="6671" width="5" style="1" customWidth="1"/>
    <col min="6672" max="6674" width="4" style="1" customWidth="1"/>
    <col min="6675" max="6675" width="5" style="1" customWidth="1"/>
    <col min="6676" max="6678" width="3.85546875" style="1" customWidth="1"/>
    <col min="6679" max="6679" width="4" style="1" customWidth="1"/>
    <col min="6680" max="6680" width="5.42578125" style="1" customWidth="1"/>
    <col min="6681" max="6681" width="4.7109375" style="1" customWidth="1"/>
    <col min="6682" max="6683" width="4" style="1" customWidth="1"/>
    <col min="6684" max="6684" width="4.85546875" style="1" customWidth="1"/>
    <col min="6685" max="6686" width="4" style="1" customWidth="1"/>
    <col min="6687" max="6687" width="3.85546875" style="1" customWidth="1"/>
    <col min="6688" max="6688" width="5" style="1" customWidth="1"/>
    <col min="6689" max="6690" width="3.85546875" style="1" customWidth="1"/>
    <col min="6691" max="6701" width="4" style="1" customWidth="1"/>
    <col min="6702" max="6702" width="3.7109375" style="1" customWidth="1"/>
    <col min="6703" max="6703" width="4" style="1" customWidth="1"/>
    <col min="6704" max="6704" width="4.7109375" style="1" customWidth="1"/>
    <col min="6705" max="6714" width="0" style="1" hidden="1" customWidth="1"/>
    <col min="6715" max="6914" width="9.140625" style="1"/>
    <col min="6915" max="6915" width="13.5703125" style="1" customWidth="1"/>
    <col min="6916" max="6916" width="29.7109375" style="1" customWidth="1"/>
    <col min="6917" max="6917" width="9.140625" style="1"/>
    <col min="6918" max="6918" width="3.85546875" style="1" customWidth="1"/>
    <col min="6919" max="6919" width="4" style="1" customWidth="1"/>
    <col min="6920" max="6921" width="3.7109375" style="1" customWidth="1"/>
    <col min="6922" max="6925" width="4.140625" style="1" customWidth="1"/>
    <col min="6926" max="6926" width="4" style="1" customWidth="1"/>
    <col min="6927" max="6927" width="5" style="1" customWidth="1"/>
    <col min="6928" max="6930" width="4" style="1" customWidth="1"/>
    <col min="6931" max="6931" width="5" style="1" customWidth="1"/>
    <col min="6932" max="6934" width="3.85546875" style="1" customWidth="1"/>
    <col min="6935" max="6935" width="4" style="1" customWidth="1"/>
    <col min="6936" max="6936" width="5.42578125" style="1" customWidth="1"/>
    <col min="6937" max="6937" width="4.7109375" style="1" customWidth="1"/>
    <col min="6938" max="6939" width="4" style="1" customWidth="1"/>
    <col min="6940" max="6940" width="4.85546875" style="1" customWidth="1"/>
    <col min="6941" max="6942" width="4" style="1" customWidth="1"/>
    <col min="6943" max="6943" width="3.85546875" style="1" customWidth="1"/>
    <col min="6944" max="6944" width="5" style="1" customWidth="1"/>
    <col min="6945" max="6946" width="3.85546875" style="1" customWidth="1"/>
    <col min="6947" max="6957" width="4" style="1" customWidth="1"/>
    <col min="6958" max="6958" width="3.7109375" style="1" customWidth="1"/>
    <col min="6959" max="6959" width="4" style="1" customWidth="1"/>
    <col min="6960" max="6960" width="4.7109375" style="1" customWidth="1"/>
    <col min="6961" max="6970" width="0" style="1" hidden="1" customWidth="1"/>
    <col min="6971" max="7170" width="9.140625" style="1"/>
    <col min="7171" max="7171" width="13.5703125" style="1" customWidth="1"/>
    <col min="7172" max="7172" width="29.7109375" style="1" customWidth="1"/>
    <col min="7173" max="7173" width="9.140625" style="1"/>
    <col min="7174" max="7174" width="3.85546875" style="1" customWidth="1"/>
    <col min="7175" max="7175" width="4" style="1" customWidth="1"/>
    <col min="7176" max="7177" width="3.7109375" style="1" customWidth="1"/>
    <col min="7178" max="7181" width="4.140625" style="1" customWidth="1"/>
    <col min="7182" max="7182" width="4" style="1" customWidth="1"/>
    <col min="7183" max="7183" width="5" style="1" customWidth="1"/>
    <col min="7184" max="7186" width="4" style="1" customWidth="1"/>
    <col min="7187" max="7187" width="5" style="1" customWidth="1"/>
    <col min="7188" max="7190" width="3.85546875" style="1" customWidth="1"/>
    <col min="7191" max="7191" width="4" style="1" customWidth="1"/>
    <col min="7192" max="7192" width="5.42578125" style="1" customWidth="1"/>
    <col min="7193" max="7193" width="4.7109375" style="1" customWidth="1"/>
    <col min="7194" max="7195" width="4" style="1" customWidth="1"/>
    <col min="7196" max="7196" width="4.85546875" style="1" customWidth="1"/>
    <col min="7197" max="7198" width="4" style="1" customWidth="1"/>
    <col min="7199" max="7199" width="3.85546875" style="1" customWidth="1"/>
    <col min="7200" max="7200" width="5" style="1" customWidth="1"/>
    <col min="7201" max="7202" width="3.85546875" style="1" customWidth="1"/>
    <col min="7203" max="7213" width="4" style="1" customWidth="1"/>
    <col min="7214" max="7214" width="3.7109375" style="1" customWidth="1"/>
    <col min="7215" max="7215" width="4" style="1" customWidth="1"/>
    <col min="7216" max="7216" width="4.7109375" style="1" customWidth="1"/>
    <col min="7217" max="7226" width="0" style="1" hidden="1" customWidth="1"/>
    <col min="7227" max="7426" width="9.140625" style="1"/>
    <col min="7427" max="7427" width="13.5703125" style="1" customWidth="1"/>
    <col min="7428" max="7428" width="29.7109375" style="1" customWidth="1"/>
    <col min="7429" max="7429" width="9.140625" style="1"/>
    <col min="7430" max="7430" width="3.85546875" style="1" customWidth="1"/>
    <col min="7431" max="7431" width="4" style="1" customWidth="1"/>
    <col min="7432" max="7433" width="3.7109375" style="1" customWidth="1"/>
    <col min="7434" max="7437" width="4.140625" style="1" customWidth="1"/>
    <col min="7438" max="7438" width="4" style="1" customWidth="1"/>
    <col min="7439" max="7439" width="5" style="1" customWidth="1"/>
    <col min="7440" max="7442" width="4" style="1" customWidth="1"/>
    <col min="7443" max="7443" width="5" style="1" customWidth="1"/>
    <col min="7444" max="7446" width="3.85546875" style="1" customWidth="1"/>
    <col min="7447" max="7447" width="4" style="1" customWidth="1"/>
    <col min="7448" max="7448" width="5.42578125" style="1" customWidth="1"/>
    <col min="7449" max="7449" width="4.7109375" style="1" customWidth="1"/>
    <col min="7450" max="7451" width="4" style="1" customWidth="1"/>
    <col min="7452" max="7452" width="4.85546875" style="1" customWidth="1"/>
    <col min="7453" max="7454" width="4" style="1" customWidth="1"/>
    <col min="7455" max="7455" width="3.85546875" style="1" customWidth="1"/>
    <col min="7456" max="7456" width="5" style="1" customWidth="1"/>
    <col min="7457" max="7458" width="3.85546875" style="1" customWidth="1"/>
    <col min="7459" max="7469" width="4" style="1" customWidth="1"/>
    <col min="7470" max="7470" width="3.7109375" style="1" customWidth="1"/>
    <col min="7471" max="7471" width="4" style="1" customWidth="1"/>
    <col min="7472" max="7472" width="4.7109375" style="1" customWidth="1"/>
    <col min="7473" max="7482" width="0" style="1" hidden="1" customWidth="1"/>
    <col min="7483" max="7682" width="9.140625" style="1"/>
    <col min="7683" max="7683" width="13.5703125" style="1" customWidth="1"/>
    <col min="7684" max="7684" width="29.7109375" style="1" customWidth="1"/>
    <col min="7685" max="7685" width="9.140625" style="1"/>
    <col min="7686" max="7686" width="3.85546875" style="1" customWidth="1"/>
    <col min="7687" max="7687" width="4" style="1" customWidth="1"/>
    <col min="7688" max="7689" width="3.7109375" style="1" customWidth="1"/>
    <col min="7690" max="7693" width="4.140625" style="1" customWidth="1"/>
    <col min="7694" max="7694" width="4" style="1" customWidth="1"/>
    <col min="7695" max="7695" width="5" style="1" customWidth="1"/>
    <col min="7696" max="7698" width="4" style="1" customWidth="1"/>
    <col min="7699" max="7699" width="5" style="1" customWidth="1"/>
    <col min="7700" max="7702" width="3.85546875" style="1" customWidth="1"/>
    <col min="7703" max="7703" width="4" style="1" customWidth="1"/>
    <col min="7704" max="7704" width="5.42578125" style="1" customWidth="1"/>
    <col min="7705" max="7705" width="4.7109375" style="1" customWidth="1"/>
    <col min="7706" max="7707" width="4" style="1" customWidth="1"/>
    <col min="7708" max="7708" width="4.85546875" style="1" customWidth="1"/>
    <col min="7709" max="7710" width="4" style="1" customWidth="1"/>
    <col min="7711" max="7711" width="3.85546875" style="1" customWidth="1"/>
    <col min="7712" max="7712" width="5" style="1" customWidth="1"/>
    <col min="7713" max="7714" width="3.85546875" style="1" customWidth="1"/>
    <col min="7715" max="7725" width="4" style="1" customWidth="1"/>
    <col min="7726" max="7726" width="3.7109375" style="1" customWidth="1"/>
    <col min="7727" max="7727" width="4" style="1" customWidth="1"/>
    <col min="7728" max="7728" width="4.7109375" style="1" customWidth="1"/>
    <col min="7729" max="7738" width="0" style="1" hidden="1" customWidth="1"/>
    <col min="7739" max="7938" width="9.140625" style="1"/>
    <col min="7939" max="7939" width="13.5703125" style="1" customWidth="1"/>
    <col min="7940" max="7940" width="29.7109375" style="1" customWidth="1"/>
    <col min="7941" max="7941" width="9.140625" style="1"/>
    <col min="7942" max="7942" width="3.85546875" style="1" customWidth="1"/>
    <col min="7943" max="7943" width="4" style="1" customWidth="1"/>
    <col min="7944" max="7945" width="3.7109375" style="1" customWidth="1"/>
    <col min="7946" max="7949" width="4.140625" style="1" customWidth="1"/>
    <col min="7950" max="7950" width="4" style="1" customWidth="1"/>
    <col min="7951" max="7951" width="5" style="1" customWidth="1"/>
    <col min="7952" max="7954" width="4" style="1" customWidth="1"/>
    <col min="7955" max="7955" width="5" style="1" customWidth="1"/>
    <col min="7956" max="7958" width="3.85546875" style="1" customWidth="1"/>
    <col min="7959" max="7959" width="4" style="1" customWidth="1"/>
    <col min="7960" max="7960" width="5.42578125" style="1" customWidth="1"/>
    <col min="7961" max="7961" width="4.7109375" style="1" customWidth="1"/>
    <col min="7962" max="7963" width="4" style="1" customWidth="1"/>
    <col min="7964" max="7964" width="4.85546875" style="1" customWidth="1"/>
    <col min="7965" max="7966" width="4" style="1" customWidth="1"/>
    <col min="7967" max="7967" width="3.85546875" style="1" customWidth="1"/>
    <col min="7968" max="7968" width="5" style="1" customWidth="1"/>
    <col min="7969" max="7970" width="3.85546875" style="1" customWidth="1"/>
    <col min="7971" max="7981" width="4" style="1" customWidth="1"/>
    <col min="7982" max="7982" width="3.7109375" style="1" customWidth="1"/>
    <col min="7983" max="7983" width="4" style="1" customWidth="1"/>
    <col min="7984" max="7984" width="4.7109375" style="1" customWidth="1"/>
    <col min="7985" max="7994" width="0" style="1" hidden="1" customWidth="1"/>
    <col min="7995" max="8194" width="9.140625" style="1"/>
    <col min="8195" max="8195" width="13.5703125" style="1" customWidth="1"/>
    <col min="8196" max="8196" width="29.7109375" style="1" customWidth="1"/>
    <col min="8197" max="8197" width="9.140625" style="1"/>
    <col min="8198" max="8198" width="3.85546875" style="1" customWidth="1"/>
    <col min="8199" max="8199" width="4" style="1" customWidth="1"/>
    <col min="8200" max="8201" width="3.7109375" style="1" customWidth="1"/>
    <col min="8202" max="8205" width="4.140625" style="1" customWidth="1"/>
    <col min="8206" max="8206" width="4" style="1" customWidth="1"/>
    <col min="8207" max="8207" width="5" style="1" customWidth="1"/>
    <col min="8208" max="8210" width="4" style="1" customWidth="1"/>
    <col min="8211" max="8211" width="5" style="1" customWidth="1"/>
    <col min="8212" max="8214" width="3.85546875" style="1" customWidth="1"/>
    <col min="8215" max="8215" width="4" style="1" customWidth="1"/>
    <col min="8216" max="8216" width="5.42578125" style="1" customWidth="1"/>
    <col min="8217" max="8217" width="4.7109375" style="1" customWidth="1"/>
    <col min="8218" max="8219" width="4" style="1" customWidth="1"/>
    <col min="8220" max="8220" width="4.85546875" style="1" customWidth="1"/>
    <col min="8221" max="8222" width="4" style="1" customWidth="1"/>
    <col min="8223" max="8223" width="3.85546875" style="1" customWidth="1"/>
    <col min="8224" max="8224" width="5" style="1" customWidth="1"/>
    <col min="8225" max="8226" width="3.85546875" style="1" customWidth="1"/>
    <col min="8227" max="8237" width="4" style="1" customWidth="1"/>
    <col min="8238" max="8238" width="3.7109375" style="1" customWidth="1"/>
    <col min="8239" max="8239" width="4" style="1" customWidth="1"/>
    <col min="8240" max="8240" width="4.7109375" style="1" customWidth="1"/>
    <col min="8241" max="8250" width="0" style="1" hidden="1" customWidth="1"/>
    <col min="8251" max="8450" width="9.140625" style="1"/>
    <col min="8451" max="8451" width="13.5703125" style="1" customWidth="1"/>
    <col min="8452" max="8452" width="29.7109375" style="1" customWidth="1"/>
    <col min="8453" max="8453" width="9.140625" style="1"/>
    <col min="8454" max="8454" width="3.85546875" style="1" customWidth="1"/>
    <col min="8455" max="8455" width="4" style="1" customWidth="1"/>
    <col min="8456" max="8457" width="3.7109375" style="1" customWidth="1"/>
    <col min="8458" max="8461" width="4.140625" style="1" customWidth="1"/>
    <col min="8462" max="8462" width="4" style="1" customWidth="1"/>
    <col min="8463" max="8463" width="5" style="1" customWidth="1"/>
    <col min="8464" max="8466" width="4" style="1" customWidth="1"/>
    <col min="8467" max="8467" width="5" style="1" customWidth="1"/>
    <col min="8468" max="8470" width="3.85546875" style="1" customWidth="1"/>
    <col min="8471" max="8471" width="4" style="1" customWidth="1"/>
    <col min="8472" max="8472" width="5.42578125" style="1" customWidth="1"/>
    <col min="8473" max="8473" width="4.7109375" style="1" customWidth="1"/>
    <col min="8474" max="8475" width="4" style="1" customWidth="1"/>
    <col min="8476" max="8476" width="4.85546875" style="1" customWidth="1"/>
    <col min="8477" max="8478" width="4" style="1" customWidth="1"/>
    <col min="8479" max="8479" width="3.85546875" style="1" customWidth="1"/>
    <col min="8480" max="8480" width="5" style="1" customWidth="1"/>
    <col min="8481" max="8482" width="3.85546875" style="1" customWidth="1"/>
    <col min="8483" max="8493" width="4" style="1" customWidth="1"/>
    <col min="8494" max="8494" width="3.7109375" style="1" customWidth="1"/>
    <col min="8495" max="8495" width="4" style="1" customWidth="1"/>
    <col min="8496" max="8496" width="4.7109375" style="1" customWidth="1"/>
    <col min="8497" max="8506" width="0" style="1" hidden="1" customWidth="1"/>
    <col min="8507" max="8706" width="9.140625" style="1"/>
    <col min="8707" max="8707" width="13.5703125" style="1" customWidth="1"/>
    <col min="8708" max="8708" width="29.7109375" style="1" customWidth="1"/>
    <col min="8709" max="8709" width="9.140625" style="1"/>
    <col min="8710" max="8710" width="3.85546875" style="1" customWidth="1"/>
    <col min="8711" max="8711" width="4" style="1" customWidth="1"/>
    <col min="8712" max="8713" width="3.7109375" style="1" customWidth="1"/>
    <col min="8714" max="8717" width="4.140625" style="1" customWidth="1"/>
    <col min="8718" max="8718" width="4" style="1" customWidth="1"/>
    <col min="8719" max="8719" width="5" style="1" customWidth="1"/>
    <col min="8720" max="8722" width="4" style="1" customWidth="1"/>
    <col min="8723" max="8723" width="5" style="1" customWidth="1"/>
    <col min="8724" max="8726" width="3.85546875" style="1" customWidth="1"/>
    <col min="8727" max="8727" width="4" style="1" customWidth="1"/>
    <col min="8728" max="8728" width="5.42578125" style="1" customWidth="1"/>
    <col min="8729" max="8729" width="4.7109375" style="1" customWidth="1"/>
    <col min="8730" max="8731" width="4" style="1" customWidth="1"/>
    <col min="8732" max="8732" width="4.85546875" style="1" customWidth="1"/>
    <col min="8733" max="8734" width="4" style="1" customWidth="1"/>
    <col min="8735" max="8735" width="3.85546875" style="1" customWidth="1"/>
    <col min="8736" max="8736" width="5" style="1" customWidth="1"/>
    <col min="8737" max="8738" width="3.85546875" style="1" customWidth="1"/>
    <col min="8739" max="8749" width="4" style="1" customWidth="1"/>
    <col min="8750" max="8750" width="3.7109375" style="1" customWidth="1"/>
    <col min="8751" max="8751" width="4" style="1" customWidth="1"/>
    <col min="8752" max="8752" width="4.7109375" style="1" customWidth="1"/>
    <col min="8753" max="8762" width="0" style="1" hidden="1" customWidth="1"/>
    <col min="8763" max="8962" width="9.140625" style="1"/>
    <col min="8963" max="8963" width="13.5703125" style="1" customWidth="1"/>
    <col min="8964" max="8964" width="29.7109375" style="1" customWidth="1"/>
    <col min="8965" max="8965" width="9.140625" style="1"/>
    <col min="8966" max="8966" width="3.85546875" style="1" customWidth="1"/>
    <col min="8967" max="8967" width="4" style="1" customWidth="1"/>
    <col min="8968" max="8969" width="3.7109375" style="1" customWidth="1"/>
    <col min="8970" max="8973" width="4.140625" style="1" customWidth="1"/>
    <col min="8974" max="8974" width="4" style="1" customWidth="1"/>
    <col min="8975" max="8975" width="5" style="1" customWidth="1"/>
    <col min="8976" max="8978" width="4" style="1" customWidth="1"/>
    <col min="8979" max="8979" width="5" style="1" customWidth="1"/>
    <col min="8980" max="8982" width="3.85546875" style="1" customWidth="1"/>
    <col min="8983" max="8983" width="4" style="1" customWidth="1"/>
    <col min="8984" max="8984" width="5.42578125" style="1" customWidth="1"/>
    <col min="8985" max="8985" width="4.7109375" style="1" customWidth="1"/>
    <col min="8986" max="8987" width="4" style="1" customWidth="1"/>
    <col min="8988" max="8988" width="4.85546875" style="1" customWidth="1"/>
    <col min="8989" max="8990" width="4" style="1" customWidth="1"/>
    <col min="8991" max="8991" width="3.85546875" style="1" customWidth="1"/>
    <col min="8992" max="8992" width="5" style="1" customWidth="1"/>
    <col min="8993" max="8994" width="3.85546875" style="1" customWidth="1"/>
    <col min="8995" max="9005" width="4" style="1" customWidth="1"/>
    <col min="9006" max="9006" width="3.7109375" style="1" customWidth="1"/>
    <col min="9007" max="9007" width="4" style="1" customWidth="1"/>
    <col min="9008" max="9008" width="4.7109375" style="1" customWidth="1"/>
    <col min="9009" max="9018" width="0" style="1" hidden="1" customWidth="1"/>
    <col min="9019" max="9218" width="9.140625" style="1"/>
    <col min="9219" max="9219" width="13.5703125" style="1" customWidth="1"/>
    <col min="9220" max="9220" width="29.7109375" style="1" customWidth="1"/>
    <col min="9221" max="9221" width="9.140625" style="1"/>
    <col min="9222" max="9222" width="3.85546875" style="1" customWidth="1"/>
    <col min="9223" max="9223" width="4" style="1" customWidth="1"/>
    <col min="9224" max="9225" width="3.7109375" style="1" customWidth="1"/>
    <col min="9226" max="9229" width="4.140625" style="1" customWidth="1"/>
    <col min="9230" max="9230" width="4" style="1" customWidth="1"/>
    <col min="9231" max="9231" width="5" style="1" customWidth="1"/>
    <col min="9232" max="9234" width="4" style="1" customWidth="1"/>
    <col min="9235" max="9235" width="5" style="1" customWidth="1"/>
    <col min="9236" max="9238" width="3.85546875" style="1" customWidth="1"/>
    <col min="9239" max="9239" width="4" style="1" customWidth="1"/>
    <col min="9240" max="9240" width="5.42578125" style="1" customWidth="1"/>
    <col min="9241" max="9241" width="4.7109375" style="1" customWidth="1"/>
    <col min="9242" max="9243" width="4" style="1" customWidth="1"/>
    <col min="9244" max="9244" width="4.85546875" style="1" customWidth="1"/>
    <col min="9245" max="9246" width="4" style="1" customWidth="1"/>
    <col min="9247" max="9247" width="3.85546875" style="1" customWidth="1"/>
    <col min="9248" max="9248" width="5" style="1" customWidth="1"/>
    <col min="9249" max="9250" width="3.85546875" style="1" customWidth="1"/>
    <col min="9251" max="9261" width="4" style="1" customWidth="1"/>
    <col min="9262" max="9262" width="3.7109375" style="1" customWidth="1"/>
    <col min="9263" max="9263" width="4" style="1" customWidth="1"/>
    <col min="9264" max="9264" width="4.7109375" style="1" customWidth="1"/>
    <col min="9265" max="9274" width="0" style="1" hidden="1" customWidth="1"/>
    <col min="9275" max="9474" width="9.140625" style="1"/>
    <col min="9475" max="9475" width="13.5703125" style="1" customWidth="1"/>
    <col min="9476" max="9476" width="29.7109375" style="1" customWidth="1"/>
    <col min="9477" max="9477" width="9.140625" style="1"/>
    <col min="9478" max="9478" width="3.85546875" style="1" customWidth="1"/>
    <col min="9479" max="9479" width="4" style="1" customWidth="1"/>
    <col min="9480" max="9481" width="3.7109375" style="1" customWidth="1"/>
    <col min="9482" max="9485" width="4.140625" style="1" customWidth="1"/>
    <col min="9486" max="9486" width="4" style="1" customWidth="1"/>
    <col min="9487" max="9487" width="5" style="1" customWidth="1"/>
    <col min="9488" max="9490" width="4" style="1" customWidth="1"/>
    <col min="9491" max="9491" width="5" style="1" customWidth="1"/>
    <col min="9492" max="9494" width="3.85546875" style="1" customWidth="1"/>
    <col min="9495" max="9495" width="4" style="1" customWidth="1"/>
    <col min="9496" max="9496" width="5.42578125" style="1" customWidth="1"/>
    <col min="9497" max="9497" width="4.7109375" style="1" customWidth="1"/>
    <col min="9498" max="9499" width="4" style="1" customWidth="1"/>
    <col min="9500" max="9500" width="4.85546875" style="1" customWidth="1"/>
    <col min="9501" max="9502" width="4" style="1" customWidth="1"/>
    <col min="9503" max="9503" width="3.85546875" style="1" customWidth="1"/>
    <col min="9504" max="9504" width="5" style="1" customWidth="1"/>
    <col min="9505" max="9506" width="3.85546875" style="1" customWidth="1"/>
    <col min="9507" max="9517" width="4" style="1" customWidth="1"/>
    <col min="9518" max="9518" width="3.7109375" style="1" customWidth="1"/>
    <col min="9519" max="9519" width="4" style="1" customWidth="1"/>
    <col min="9520" max="9520" width="4.7109375" style="1" customWidth="1"/>
    <col min="9521" max="9530" width="0" style="1" hidden="1" customWidth="1"/>
    <col min="9531" max="9730" width="9.140625" style="1"/>
    <col min="9731" max="9731" width="13.5703125" style="1" customWidth="1"/>
    <col min="9732" max="9732" width="29.7109375" style="1" customWidth="1"/>
    <col min="9733" max="9733" width="9.140625" style="1"/>
    <col min="9734" max="9734" width="3.85546875" style="1" customWidth="1"/>
    <col min="9735" max="9735" width="4" style="1" customWidth="1"/>
    <col min="9736" max="9737" width="3.7109375" style="1" customWidth="1"/>
    <col min="9738" max="9741" width="4.140625" style="1" customWidth="1"/>
    <col min="9742" max="9742" width="4" style="1" customWidth="1"/>
    <col min="9743" max="9743" width="5" style="1" customWidth="1"/>
    <col min="9744" max="9746" width="4" style="1" customWidth="1"/>
    <col min="9747" max="9747" width="5" style="1" customWidth="1"/>
    <col min="9748" max="9750" width="3.85546875" style="1" customWidth="1"/>
    <col min="9751" max="9751" width="4" style="1" customWidth="1"/>
    <col min="9752" max="9752" width="5.42578125" style="1" customWidth="1"/>
    <col min="9753" max="9753" width="4.7109375" style="1" customWidth="1"/>
    <col min="9754" max="9755" width="4" style="1" customWidth="1"/>
    <col min="9756" max="9756" width="4.85546875" style="1" customWidth="1"/>
    <col min="9757" max="9758" width="4" style="1" customWidth="1"/>
    <col min="9759" max="9759" width="3.85546875" style="1" customWidth="1"/>
    <col min="9760" max="9760" width="5" style="1" customWidth="1"/>
    <col min="9761" max="9762" width="3.85546875" style="1" customWidth="1"/>
    <col min="9763" max="9773" width="4" style="1" customWidth="1"/>
    <col min="9774" max="9774" width="3.7109375" style="1" customWidth="1"/>
    <col min="9775" max="9775" width="4" style="1" customWidth="1"/>
    <col min="9776" max="9776" width="4.7109375" style="1" customWidth="1"/>
    <col min="9777" max="9786" width="0" style="1" hidden="1" customWidth="1"/>
    <col min="9787" max="9986" width="9.140625" style="1"/>
    <col min="9987" max="9987" width="13.5703125" style="1" customWidth="1"/>
    <col min="9988" max="9988" width="29.7109375" style="1" customWidth="1"/>
    <col min="9989" max="9989" width="9.140625" style="1"/>
    <col min="9990" max="9990" width="3.85546875" style="1" customWidth="1"/>
    <col min="9991" max="9991" width="4" style="1" customWidth="1"/>
    <col min="9992" max="9993" width="3.7109375" style="1" customWidth="1"/>
    <col min="9994" max="9997" width="4.140625" style="1" customWidth="1"/>
    <col min="9998" max="9998" width="4" style="1" customWidth="1"/>
    <col min="9999" max="9999" width="5" style="1" customWidth="1"/>
    <col min="10000" max="10002" width="4" style="1" customWidth="1"/>
    <col min="10003" max="10003" width="5" style="1" customWidth="1"/>
    <col min="10004" max="10006" width="3.85546875" style="1" customWidth="1"/>
    <col min="10007" max="10007" width="4" style="1" customWidth="1"/>
    <col min="10008" max="10008" width="5.42578125" style="1" customWidth="1"/>
    <col min="10009" max="10009" width="4.7109375" style="1" customWidth="1"/>
    <col min="10010" max="10011" width="4" style="1" customWidth="1"/>
    <col min="10012" max="10012" width="4.85546875" style="1" customWidth="1"/>
    <col min="10013" max="10014" width="4" style="1" customWidth="1"/>
    <col min="10015" max="10015" width="3.85546875" style="1" customWidth="1"/>
    <col min="10016" max="10016" width="5" style="1" customWidth="1"/>
    <col min="10017" max="10018" width="3.85546875" style="1" customWidth="1"/>
    <col min="10019" max="10029" width="4" style="1" customWidth="1"/>
    <col min="10030" max="10030" width="3.7109375" style="1" customWidth="1"/>
    <col min="10031" max="10031" width="4" style="1" customWidth="1"/>
    <col min="10032" max="10032" width="4.7109375" style="1" customWidth="1"/>
    <col min="10033" max="10042" width="0" style="1" hidden="1" customWidth="1"/>
    <col min="10043" max="10242" width="9.140625" style="1"/>
    <col min="10243" max="10243" width="13.5703125" style="1" customWidth="1"/>
    <col min="10244" max="10244" width="29.7109375" style="1" customWidth="1"/>
    <col min="10245" max="10245" width="9.140625" style="1"/>
    <col min="10246" max="10246" width="3.85546875" style="1" customWidth="1"/>
    <col min="10247" max="10247" width="4" style="1" customWidth="1"/>
    <col min="10248" max="10249" width="3.7109375" style="1" customWidth="1"/>
    <col min="10250" max="10253" width="4.140625" style="1" customWidth="1"/>
    <col min="10254" max="10254" width="4" style="1" customWidth="1"/>
    <col min="10255" max="10255" width="5" style="1" customWidth="1"/>
    <col min="10256" max="10258" width="4" style="1" customWidth="1"/>
    <col min="10259" max="10259" width="5" style="1" customWidth="1"/>
    <col min="10260" max="10262" width="3.85546875" style="1" customWidth="1"/>
    <col min="10263" max="10263" width="4" style="1" customWidth="1"/>
    <col min="10264" max="10264" width="5.42578125" style="1" customWidth="1"/>
    <col min="10265" max="10265" width="4.7109375" style="1" customWidth="1"/>
    <col min="10266" max="10267" width="4" style="1" customWidth="1"/>
    <col min="10268" max="10268" width="4.85546875" style="1" customWidth="1"/>
    <col min="10269" max="10270" width="4" style="1" customWidth="1"/>
    <col min="10271" max="10271" width="3.85546875" style="1" customWidth="1"/>
    <col min="10272" max="10272" width="5" style="1" customWidth="1"/>
    <col min="10273" max="10274" width="3.85546875" style="1" customWidth="1"/>
    <col min="10275" max="10285" width="4" style="1" customWidth="1"/>
    <col min="10286" max="10286" width="3.7109375" style="1" customWidth="1"/>
    <col min="10287" max="10287" width="4" style="1" customWidth="1"/>
    <col min="10288" max="10288" width="4.7109375" style="1" customWidth="1"/>
    <col min="10289" max="10298" width="0" style="1" hidden="1" customWidth="1"/>
    <col min="10299" max="10498" width="9.140625" style="1"/>
    <col min="10499" max="10499" width="13.5703125" style="1" customWidth="1"/>
    <col min="10500" max="10500" width="29.7109375" style="1" customWidth="1"/>
    <col min="10501" max="10501" width="9.140625" style="1"/>
    <col min="10502" max="10502" width="3.85546875" style="1" customWidth="1"/>
    <col min="10503" max="10503" width="4" style="1" customWidth="1"/>
    <col min="10504" max="10505" width="3.7109375" style="1" customWidth="1"/>
    <col min="10506" max="10509" width="4.140625" style="1" customWidth="1"/>
    <col min="10510" max="10510" width="4" style="1" customWidth="1"/>
    <col min="10511" max="10511" width="5" style="1" customWidth="1"/>
    <col min="10512" max="10514" width="4" style="1" customWidth="1"/>
    <col min="10515" max="10515" width="5" style="1" customWidth="1"/>
    <col min="10516" max="10518" width="3.85546875" style="1" customWidth="1"/>
    <col min="10519" max="10519" width="4" style="1" customWidth="1"/>
    <col min="10520" max="10520" width="5.42578125" style="1" customWidth="1"/>
    <col min="10521" max="10521" width="4.7109375" style="1" customWidth="1"/>
    <col min="10522" max="10523" width="4" style="1" customWidth="1"/>
    <col min="10524" max="10524" width="4.85546875" style="1" customWidth="1"/>
    <col min="10525" max="10526" width="4" style="1" customWidth="1"/>
    <col min="10527" max="10527" width="3.85546875" style="1" customWidth="1"/>
    <col min="10528" max="10528" width="5" style="1" customWidth="1"/>
    <col min="10529" max="10530" width="3.85546875" style="1" customWidth="1"/>
    <col min="10531" max="10541" width="4" style="1" customWidth="1"/>
    <col min="10542" max="10542" width="3.7109375" style="1" customWidth="1"/>
    <col min="10543" max="10543" width="4" style="1" customWidth="1"/>
    <col min="10544" max="10544" width="4.7109375" style="1" customWidth="1"/>
    <col min="10545" max="10554" width="0" style="1" hidden="1" customWidth="1"/>
    <col min="10555" max="10754" width="9.140625" style="1"/>
    <col min="10755" max="10755" width="13.5703125" style="1" customWidth="1"/>
    <col min="10756" max="10756" width="29.7109375" style="1" customWidth="1"/>
    <col min="10757" max="10757" width="9.140625" style="1"/>
    <col min="10758" max="10758" width="3.85546875" style="1" customWidth="1"/>
    <col min="10759" max="10759" width="4" style="1" customWidth="1"/>
    <col min="10760" max="10761" width="3.7109375" style="1" customWidth="1"/>
    <col min="10762" max="10765" width="4.140625" style="1" customWidth="1"/>
    <col min="10766" max="10766" width="4" style="1" customWidth="1"/>
    <col min="10767" max="10767" width="5" style="1" customWidth="1"/>
    <col min="10768" max="10770" width="4" style="1" customWidth="1"/>
    <col min="10771" max="10771" width="5" style="1" customWidth="1"/>
    <col min="10772" max="10774" width="3.85546875" style="1" customWidth="1"/>
    <col min="10775" max="10775" width="4" style="1" customWidth="1"/>
    <col min="10776" max="10776" width="5.42578125" style="1" customWidth="1"/>
    <col min="10777" max="10777" width="4.7109375" style="1" customWidth="1"/>
    <col min="10778" max="10779" width="4" style="1" customWidth="1"/>
    <col min="10780" max="10780" width="4.85546875" style="1" customWidth="1"/>
    <col min="10781" max="10782" width="4" style="1" customWidth="1"/>
    <col min="10783" max="10783" width="3.85546875" style="1" customWidth="1"/>
    <col min="10784" max="10784" width="5" style="1" customWidth="1"/>
    <col min="10785" max="10786" width="3.85546875" style="1" customWidth="1"/>
    <col min="10787" max="10797" width="4" style="1" customWidth="1"/>
    <col min="10798" max="10798" width="3.7109375" style="1" customWidth="1"/>
    <col min="10799" max="10799" width="4" style="1" customWidth="1"/>
    <col min="10800" max="10800" width="4.7109375" style="1" customWidth="1"/>
    <col min="10801" max="10810" width="0" style="1" hidden="1" customWidth="1"/>
    <col min="10811" max="11010" width="9.140625" style="1"/>
    <col min="11011" max="11011" width="13.5703125" style="1" customWidth="1"/>
    <col min="11012" max="11012" width="29.7109375" style="1" customWidth="1"/>
    <col min="11013" max="11013" width="9.140625" style="1"/>
    <col min="11014" max="11014" width="3.85546875" style="1" customWidth="1"/>
    <col min="11015" max="11015" width="4" style="1" customWidth="1"/>
    <col min="11016" max="11017" width="3.7109375" style="1" customWidth="1"/>
    <col min="11018" max="11021" width="4.140625" style="1" customWidth="1"/>
    <col min="11022" max="11022" width="4" style="1" customWidth="1"/>
    <col min="11023" max="11023" width="5" style="1" customWidth="1"/>
    <col min="11024" max="11026" width="4" style="1" customWidth="1"/>
    <col min="11027" max="11027" width="5" style="1" customWidth="1"/>
    <col min="11028" max="11030" width="3.85546875" style="1" customWidth="1"/>
    <col min="11031" max="11031" width="4" style="1" customWidth="1"/>
    <col min="11032" max="11032" width="5.42578125" style="1" customWidth="1"/>
    <col min="11033" max="11033" width="4.7109375" style="1" customWidth="1"/>
    <col min="11034" max="11035" width="4" style="1" customWidth="1"/>
    <col min="11036" max="11036" width="4.85546875" style="1" customWidth="1"/>
    <col min="11037" max="11038" width="4" style="1" customWidth="1"/>
    <col min="11039" max="11039" width="3.85546875" style="1" customWidth="1"/>
    <col min="11040" max="11040" width="5" style="1" customWidth="1"/>
    <col min="11041" max="11042" width="3.85546875" style="1" customWidth="1"/>
    <col min="11043" max="11053" width="4" style="1" customWidth="1"/>
    <col min="11054" max="11054" width="3.7109375" style="1" customWidth="1"/>
    <col min="11055" max="11055" width="4" style="1" customWidth="1"/>
    <col min="11056" max="11056" width="4.7109375" style="1" customWidth="1"/>
    <col min="11057" max="11066" width="0" style="1" hidden="1" customWidth="1"/>
    <col min="11067" max="11266" width="9.140625" style="1"/>
    <col min="11267" max="11267" width="13.5703125" style="1" customWidth="1"/>
    <col min="11268" max="11268" width="29.7109375" style="1" customWidth="1"/>
    <col min="11269" max="11269" width="9.140625" style="1"/>
    <col min="11270" max="11270" width="3.85546875" style="1" customWidth="1"/>
    <col min="11271" max="11271" width="4" style="1" customWidth="1"/>
    <col min="11272" max="11273" width="3.7109375" style="1" customWidth="1"/>
    <col min="11274" max="11277" width="4.140625" style="1" customWidth="1"/>
    <col min="11278" max="11278" width="4" style="1" customWidth="1"/>
    <col min="11279" max="11279" width="5" style="1" customWidth="1"/>
    <col min="11280" max="11282" width="4" style="1" customWidth="1"/>
    <col min="11283" max="11283" width="5" style="1" customWidth="1"/>
    <col min="11284" max="11286" width="3.85546875" style="1" customWidth="1"/>
    <col min="11287" max="11287" width="4" style="1" customWidth="1"/>
    <col min="11288" max="11288" width="5.42578125" style="1" customWidth="1"/>
    <col min="11289" max="11289" width="4.7109375" style="1" customWidth="1"/>
    <col min="11290" max="11291" width="4" style="1" customWidth="1"/>
    <col min="11292" max="11292" width="4.85546875" style="1" customWidth="1"/>
    <col min="11293" max="11294" width="4" style="1" customWidth="1"/>
    <col min="11295" max="11295" width="3.85546875" style="1" customWidth="1"/>
    <col min="11296" max="11296" width="5" style="1" customWidth="1"/>
    <col min="11297" max="11298" width="3.85546875" style="1" customWidth="1"/>
    <col min="11299" max="11309" width="4" style="1" customWidth="1"/>
    <col min="11310" max="11310" width="3.7109375" style="1" customWidth="1"/>
    <col min="11311" max="11311" width="4" style="1" customWidth="1"/>
    <col min="11312" max="11312" width="4.7109375" style="1" customWidth="1"/>
    <col min="11313" max="11322" width="0" style="1" hidden="1" customWidth="1"/>
    <col min="11323" max="11522" width="9.140625" style="1"/>
    <col min="11523" max="11523" width="13.5703125" style="1" customWidth="1"/>
    <col min="11524" max="11524" width="29.7109375" style="1" customWidth="1"/>
    <col min="11525" max="11525" width="9.140625" style="1"/>
    <col min="11526" max="11526" width="3.85546875" style="1" customWidth="1"/>
    <col min="11527" max="11527" width="4" style="1" customWidth="1"/>
    <col min="11528" max="11529" width="3.7109375" style="1" customWidth="1"/>
    <col min="11530" max="11533" width="4.140625" style="1" customWidth="1"/>
    <col min="11534" max="11534" width="4" style="1" customWidth="1"/>
    <col min="11535" max="11535" width="5" style="1" customWidth="1"/>
    <col min="11536" max="11538" width="4" style="1" customWidth="1"/>
    <col min="11539" max="11539" width="5" style="1" customWidth="1"/>
    <col min="11540" max="11542" width="3.85546875" style="1" customWidth="1"/>
    <col min="11543" max="11543" width="4" style="1" customWidth="1"/>
    <col min="11544" max="11544" width="5.42578125" style="1" customWidth="1"/>
    <col min="11545" max="11545" width="4.7109375" style="1" customWidth="1"/>
    <col min="11546" max="11547" width="4" style="1" customWidth="1"/>
    <col min="11548" max="11548" width="4.85546875" style="1" customWidth="1"/>
    <col min="11549" max="11550" width="4" style="1" customWidth="1"/>
    <col min="11551" max="11551" width="3.85546875" style="1" customWidth="1"/>
    <col min="11552" max="11552" width="5" style="1" customWidth="1"/>
    <col min="11553" max="11554" width="3.85546875" style="1" customWidth="1"/>
    <col min="11555" max="11565" width="4" style="1" customWidth="1"/>
    <col min="11566" max="11566" width="3.7109375" style="1" customWidth="1"/>
    <col min="11567" max="11567" width="4" style="1" customWidth="1"/>
    <col min="11568" max="11568" width="4.7109375" style="1" customWidth="1"/>
    <col min="11569" max="11578" width="0" style="1" hidden="1" customWidth="1"/>
    <col min="11579" max="11778" width="9.140625" style="1"/>
    <col min="11779" max="11779" width="13.5703125" style="1" customWidth="1"/>
    <col min="11780" max="11780" width="29.7109375" style="1" customWidth="1"/>
    <col min="11781" max="11781" width="9.140625" style="1"/>
    <col min="11782" max="11782" width="3.85546875" style="1" customWidth="1"/>
    <col min="11783" max="11783" width="4" style="1" customWidth="1"/>
    <col min="11784" max="11785" width="3.7109375" style="1" customWidth="1"/>
    <col min="11786" max="11789" width="4.140625" style="1" customWidth="1"/>
    <col min="11790" max="11790" width="4" style="1" customWidth="1"/>
    <col min="11791" max="11791" width="5" style="1" customWidth="1"/>
    <col min="11792" max="11794" width="4" style="1" customWidth="1"/>
    <col min="11795" max="11795" width="5" style="1" customWidth="1"/>
    <col min="11796" max="11798" width="3.85546875" style="1" customWidth="1"/>
    <col min="11799" max="11799" width="4" style="1" customWidth="1"/>
    <col min="11800" max="11800" width="5.42578125" style="1" customWidth="1"/>
    <col min="11801" max="11801" width="4.7109375" style="1" customWidth="1"/>
    <col min="11802" max="11803" width="4" style="1" customWidth="1"/>
    <col min="11804" max="11804" width="4.85546875" style="1" customWidth="1"/>
    <col min="11805" max="11806" width="4" style="1" customWidth="1"/>
    <col min="11807" max="11807" width="3.85546875" style="1" customWidth="1"/>
    <col min="11808" max="11808" width="5" style="1" customWidth="1"/>
    <col min="11809" max="11810" width="3.85546875" style="1" customWidth="1"/>
    <col min="11811" max="11821" width="4" style="1" customWidth="1"/>
    <col min="11822" max="11822" width="3.7109375" style="1" customWidth="1"/>
    <col min="11823" max="11823" width="4" style="1" customWidth="1"/>
    <col min="11824" max="11824" width="4.7109375" style="1" customWidth="1"/>
    <col min="11825" max="11834" width="0" style="1" hidden="1" customWidth="1"/>
    <col min="11835" max="12034" width="9.140625" style="1"/>
    <col min="12035" max="12035" width="13.5703125" style="1" customWidth="1"/>
    <col min="12036" max="12036" width="29.7109375" style="1" customWidth="1"/>
    <col min="12037" max="12037" width="9.140625" style="1"/>
    <col min="12038" max="12038" width="3.85546875" style="1" customWidth="1"/>
    <col min="12039" max="12039" width="4" style="1" customWidth="1"/>
    <col min="12040" max="12041" width="3.7109375" style="1" customWidth="1"/>
    <col min="12042" max="12045" width="4.140625" style="1" customWidth="1"/>
    <col min="12046" max="12046" width="4" style="1" customWidth="1"/>
    <col min="12047" max="12047" width="5" style="1" customWidth="1"/>
    <col min="12048" max="12050" width="4" style="1" customWidth="1"/>
    <col min="12051" max="12051" width="5" style="1" customWidth="1"/>
    <col min="12052" max="12054" width="3.85546875" style="1" customWidth="1"/>
    <col min="12055" max="12055" width="4" style="1" customWidth="1"/>
    <col min="12056" max="12056" width="5.42578125" style="1" customWidth="1"/>
    <col min="12057" max="12057" width="4.7109375" style="1" customWidth="1"/>
    <col min="12058" max="12059" width="4" style="1" customWidth="1"/>
    <col min="12060" max="12060" width="4.85546875" style="1" customWidth="1"/>
    <col min="12061" max="12062" width="4" style="1" customWidth="1"/>
    <col min="12063" max="12063" width="3.85546875" style="1" customWidth="1"/>
    <col min="12064" max="12064" width="5" style="1" customWidth="1"/>
    <col min="12065" max="12066" width="3.85546875" style="1" customWidth="1"/>
    <col min="12067" max="12077" width="4" style="1" customWidth="1"/>
    <col min="12078" max="12078" width="3.7109375" style="1" customWidth="1"/>
    <col min="12079" max="12079" width="4" style="1" customWidth="1"/>
    <col min="12080" max="12080" width="4.7109375" style="1" customWidth="1"/>
    <col min="12081" max="12090" width="0" style="1" hidden="1" customWidth="1"/>
    <col min="12091" max="12290" width="9.140625" style="1"/>
    <col min="12291" max="12291" width="13.5703125" style="1" customWidth="1"/>
    <col min="12292" max="12292" width="29.7109375" style="1" customWidth="1"/>
    <col min="12293" max="12293" width="9.140625" style="1"/>
    <col min="12294" max="12294" width="3.85546875" style="1" customWidth="1"/>
    <col min="12295" max="12295" width="4" style="1" customWidth="1"/>
    <col min="12296" max="12297" width="3.7109375" style="1" customWidth="1"/>
    <col min="12298" max="12301" width="4.140625" style="1" customWidth="1"/>
    <col min="12302" max="12302" width="4" style="1" customWidth="1"/>
    <col min="12303" max="12303" width="5" style="1" customWidth="1"/>
    <col min="12304" max="12306" width="4" style="1" customWidth="1"/>
    <col min="12307" max="12307" width="5" style="1" customWidth="1"/>
    <col min="12308" max="12310" width="3.85546875" style="1" customWidth="1"/>
    <col min="12311" max="12311" width="4" style="1" customWidth="1"/>
    <col min="12312" max="12312" width="5.42578125" style="1" customWidth="1"/>
    <col min="12313" max="12313" width="4.7109375" style="1" customWidth="1"/>
    <col min="12314" max="12315" width="4" style="1" customWidth="1"/>
    <col min="12316" max="12316" width="4.85546875" style="1" customWidth="1"/>
    <col min="12317" max="12318" width="4" style="1" customWidth="1"/>
    <col min="12319" max="12319" width="3.85546875" style="1" customWidth="1"/>
    <col min="12320" max="12320" width="5" style="1" customWidth="1"/>
    <col min="12321" max="12322" width="3.85546875" style="1" customWidth="1"/>
    <col min="12323" max="12333" width="4" style="1" customWidth="1"/>
    <col min="12334" max="12334" width="3.7109375" style="1" customWidth="1"/>
    <col min="12335" max="12335" width="4" style="1" customWidth="1"/>
    <col min="12336" max="12336" width="4.7109375" style="1" customWidth="1"/>
    <col min="12337" max="12346" width="0" style="1" hidden="1" customWidth="1"/>
    <col min="12347" max="12546" width="9.140625" style="1"/>
    <col min="12547" max="12547" width="13.5703125" style="1" customWidth="1"/>
    <col min="12548" max="12548" width="29.7109375" style="1" customWidth="1"/>
    <col min="12549" max="12549" width="9.140625" style="1"/>
    <col min="12550" max="12550" width="3.85546875" style="1" customWidth="1"/>
    <col min="12551" max="12551" width="4" style="1" customWidth="1"/>
    <col min="12552" max="12553" width="3.7109375" style="1" customWidth="1"/>
    <col min="12554" max="12557" width="4.140625" style="1" customWidth="1"/>
    <col min="12558" max="12558" width="4" style="1" customWidth="1"/>
    <col min="12559" max="12559" width="5" style="1" customWidth="1"/>
    <col min="12560" max="12562" width="4" style="1" customWidth="1"/>
    <col min="12563" max="12563" width="5" style="1" customWidth="1"/>
    <col min="12564" max="12566" width="3.85546875" style="1" customWidth="1"/>
    <col min="12567" max="12567" width="4" style="1" customWidth="1"/>
    <col min="12568" max="12568" width="5.42578125" style="1" customWidth="1"/>
    <col min="12569" max="12569" width="4.7109375" style="1" customWidth="1"/>
    <col min="12570" max="12571" width="4" style="1" customWidth="1"/>
    <col min="12572" max="12572" width="4.85546875" style="1" customWidth="1"/>
    <col min="12573" max="12574" width="4" style="1" customWidth="1"/>
    <col min="12575" max="12575" width="3.85546875" style="1" customWidth="1"/>
    <col min="12576" max="12576" width="5" style="1" customWidth="1"/>
    <col min="12577" max="12578" width="3.85546875" style="1" customWidth="1"/>
    <col min="12579" max="12589" width="4" style="1" customWidth="1"/>
    <col min="12590" max="12590" width="3.7109375" style="1" customWidth="1"/>
    <col min="12591" max="12591" width="4" style="1" customWidth="1"/>
    <col min="12592" max="12592" width="4.7109375" style="1" customWidth="1"/>
    <col min="12593" max="12602" width="0" style="1" hidden="1" customWidth="1"/>
    <col min="12603" max="12802" width="9.140625" style="1"/>
    <col min="12803" max="12803" width="13.5703125" style="1" customWidth="1"/>
    <col min="12804" max="12804" width="29.7109375" style="1" customWidth="1"/>
    <col min="12805" max="12805" width="9.140625" style="1"/>
    <col min="12806" max="12806" width="3.85546875" style="1" customWidth="1"/>
    <col min="12807" max="12807" width="4" style="1" customWidth="1"/>
    <col min="12808" max="12809" width="3.7109375" style="1" customWidth="1"/>
    <col min="12810" max="12813" width="4.140625" style="1" customWidth="1"/>
    <col min="12814" max="12814" width="4" style="1" customWidth="1"/>
    <col min="12815" max="12815" width="5" style="1" customWidth="1"/>
    <col min="12816" max="12818" width="4" style="1" customWidth="1"/>
    <col min="12819" max="12819" width="5" style="1" customWidth="1"/>
    <col min="12820" max="12822" width="3.85546875" style="1" customWidth="1"/>
    <col min="12823" max="12823" width="4" style="1" customWidth="1"/>
    <col min="12824" max="12824" width="5.42578125" style="1" customWidth="1"/>
    <col min="12825" max="12825" width="4.7109375" style="1" customWidth="1"/>
    <col min="12826" max="12827" width="4" style="1" customWidth="1"/>
    <col min="12828" max="12828" width="4.85546875" style="1" customWidth="1"/>
    <col min="12829" max="12830" width="4" style="1" customWidth="1"/>
    <col min="12831" max="12831" width="3.85546875" style="1" customWidth="1"/>
    <col min="12832" max="12832" width="5" style="1" customWidth="1"/>
    <col min="12833" max="12834" width="3.85546875" style="1" customWidth="1"/>
    <col min="12835" max="12845" width="4" style="1" customWidth="1"/>
    <col min="12846" max="12846" width="3.7109375" style="1" customWidth="1"/>
    <col min="12847" max="12847" width="4" style="1" customWidth="1"/>
    <col min="12848" max="12848" width="4.7109375" style="1" customWidth="1"/>
    <col min="12849" max="12858" width="0" style="1" hidden="1" customWidth="1"/>
    <col min="12859" max="13058" width="9.140625" style="1"/>
    <col min="13059" max="13059" width="13.5703125" style="1" customWidth="1"/>
    <col min="13060" max="13060" width="29.7109375" style="1" customWidth="1"/>
    <col min="13061" max="13061" width="9.140625" style="1"/>
    <col min="13062" max="13062" width="3.85546875" style="1" customWidth="1"/>
    <col min="13063" max="13063" width="4" style="1" customWidth="1"/>
    <col min="13064" max="13065" width="3.7109375" style="1" customWidth="1"/>
    <col min="13066" max="13069" width="4.140625" style="1" customWidth="1"/>
    <col min="13070" max="13070" width="4" style="1" customWidth="1"/>
    <col min="13071" max="13071" width="5" style="1" customWidth="1"/>
    <col min="13072" max="13074" width="4" style="1" customWidth="1"/>
    <col min="13075" max="13075" width="5" style="1" customWidth="1"/>
    <col min="13076" max="13078" width="3.85546875" style="1" customWidth="1"/>
    <col min="13079" max="13079" width="4" style="1" customWidth="1"/>
    <col min="13080" max="13080" width="5.42578125" style="1" customWidth="1"/>
    <col min="13081" max="13081" width="4.7109375" style="1" customWidth="1"/>
    <col min="13082" max="13083" width="4" style="1" customWidth="1"/>
    <col min="13084" max="13084" width="4.85546875" style="1" customWidth="1"/>
    <col min="13085" max="13086" width="4" style="1" customWidth="1"/>
    <col min="13087" max="13087" width="3.85546875" style="1" customWidth="1"/>
    <col min="13088" max="13088" width="5" style="1" customWidth="1"/>
    <col min="13089" max="13090" width="3.85546875" style="1" customWidth="1"/>
    <col min="13091" max="13101" width="4" style="1" customWidth="1"/>
    <col min="13102" max="13102" width="3.7109375" style="1" customWidth="1"/>
    <col min="13103" max="13103" width="4" style="1" customWidth="1"/>
    <col min="13104" max="13104" width="4.7109375" style="1" customWidth="1"/>
    <col min="13105" max="13114" width="0" style="1" hidden="1" customWidth="1"/>
    <col min="13115" max="13314" width="9.140625" style="1"/>
    <col min="13315" max="13315" width="13.5703125" style="1" customWidth="1"/>
    <col min="13316" max="13316" width="29.7109375" style="1" customWidth="1"/>
    <col min="13317" max="13317" width="9.140625" style="1"/>
    <col min="13318" max="13318" width="3.85546875" style="1" customWidth="1"/>
    <col min="13319" max="13319" width="4" style="1" customWidth="1"/>
    <col min="13320" max="13321" width="3.7109375" style="1" customWidth="1"/>
    <col min="13322" max="13325" width="4.140625" style="1" customWidth="1"/>
    <col min="13326" max="13326" width="4" style="1" customWidth="1"/>
    <col min="13327" max="13327" width="5" style="1" customWidth="1"/>
    <col min="13328" max="13330" width="4" style="1" customWidth="1"/>
    <col min="13331" max="13331" width="5" style="1" customWidth="1"/>
    <col min="13332" max="13334" width="3.85546875" style="1" customWidth="1"/>
    <col min="13335" max="13335" width="4" style="1" customWidth="1"/>
    <col min="13336" max="13336" width="5.42578125" style="1" customWidth="1"/>
    <col min="13337" max="13337" width="4.7109375" style="1" customWidth="1"/>
    <col min="13338" max="13339" width="4" style="1" customWidth="1"/>
    <col min="13340" max="13340" width="4.85546875" style="1" customWidth="1"/>
    <col min="13341" max="13342" width="4" style="1" customWidth="1"/>
    <col min="13343" max="13343" width="3.85546875" style="1" customWidth="1"/>
    <col min="13344" max="13344" width="5" style="1" customWidth="1"/>
    <col min="13345" max="13346" width="3.85546875" style="1" customWidth="1"/>
    <col min="13347" max="13357" width="4" style="1" customWidth="1"/>
    <col min="13358" max="13358" width="3.7109375" style="1" customWidth="1"/>
    <col min="13359" max="13359" width="4" style="1" customWidth="1"/>
    <col min="13360" max="13360" width="4.7109375" style="1" customWidth="1"/>
    <col min="13361" max="13370" width="0" style="1" hidden="1" customWidth="1"/>
    <col min="13371" max="13570" width="9.140625" style="1"/>
    <col min="13571" max="13571" width="13.5703125" style="1" customWidth="1"/>
    <col min="13572" max="13572" width="29.7109375" style="1" customWidth="1"/>
    <col min="13573" max="13573" width="9.140625" style="1"/>
    <col min="13574" max="13574" width="3.85546875" style="1" customWidth="1"/>
    <col min="13575" max="13575" width="4" style="1" customWidth="1"/>
    <col min="13576" max="13577" width="3.7109375" style="1" customWidth="1"/>
    <col min="13578" max="13581" width="4.140625" style="1" customWidth="1"/>
    <col min="13582" max="13582" width="4" style="1" customWidth="1"/>
    <col min="13583" max="13583" width="5" style="1" customWidth="1"/>
    <col min="13584" max="13586" width="4" style="1" customWidth="1"/>
    <col min="13587" max="13587" width="5" style="1" customWidth="1"/>
    <col min="13588" max="13590" width="3.85546875" style="1" customWidth="1"/>
    <col min="13591" max="13591" width="4" style="1" customWidth="1"/>
    <col min="13592" max="13592" width="5.42578125" style="1" customWidth="1"/>
    <col min="13593" max="13593" width="4.7109375" style="1" customWidth="1"/>
    <col min="13594" max="13595" width="4" style="1" customWidth="1"/>
    <col min="13596" max="13596" width="4.85546875" style="1" customWidth="1"/>
    <col min="13597" max="13598" width="4" style="1" customWidth="1"/>
    <col min="13599" max="13599" width="3.85546875" style="1" customWidth="1"/>
    <col min="13600" max="13600" width="5" style="1" customWidth="1"/>
    <col min="13601" max="13602" width="3.85546875" style="1" customWidth="1"/>
    <col min="13603" max="13613" width="4" style="1" customWidth="1"/>
    <col min="13614" max="13614" width="3.7109375" style="1" customWidth="1"/>
    <col min="13615" max="13615" width="4" style="1" customWidth="1"/>
    <col min="13616" max="13616" width="4.7109375" style="1" customWidth="1"/>
    <col min="13617" max="13626" width="0" style="1" hidden="1" customWidth="1"/>
    <col min="13627" max="13826" width="9.140625" style="1"/>
    <col min="13827" max="13827" width="13.5703125" style="1" customWidth="1"/>
    <col min="13828" max="13828" width="29.7109375" style="1" customWidth="1"/>
    <col min="13829" max="13829" width="9.140625" style="1"/>
    <col min="13830" max="13830" width="3.85546875" style="1" customWidth="1"/>
    <col min="13831" max="13831" width="4" style="1" customWidth="1"/>
    <col min="13832" max="13833" width="3.7109375" style="1" customWidth="1"/>
    <col min="13834" max="13837" width="4.140625" style="1" customWidth="1"/>
    <col min="13838" max="13838" width="4" style="1" customWidth="1"/>
    <col min="13839" max="13839" width="5" style="1" customWidth="1"/>
    <col min="13840" max="13842" width="4" style="1" customWidth="1"/>
    <col min="13843" max="13843" width="5" style="1" customWidth="1"/>
    <col min="13844" max="13846" width="3.85546875" style="1" customWidth="1"/>
    <col min="13847" max="13847" width="4" style="1" customWidth="1"/>
    <col min="13848" max="13848" width="5.42578125" style="1" customWidth="1"/>
    <col min="13849" max="13849" width="4.7109375" style="1" customWidth="1"/>
    <col min="13850" max="13851" width="4" style="1" customWidth="1"/>
    <col min="13852" max="13852" width="4.85546875" style="1" customWidth="1"/>
    <col min="13853" max="13854" width="4" style="1" customWidth="1"/>
    <col min="13855" max="13855" width="3.85546875" style="1" customWidth="1"/>
    <col min="13856" max="13856" width="5" style="1" customWidth="1"/>
    <col min="13857" max="13858" width="3.85546875" style="1" customWidth="1"/>
    <col min="13859" max="13869" width="4" style="1" customWidth="1"/>
    <col min="13870" max="13870" width="3.7109375" style="1" customWidth="1"/>
    <col min="13871" max="13871" width="4" style="1" customWidth="1"/>
    <col min="13872" max="13872" width="4.7109375" style="1" customWidth="1"/>
    <col min="13873" max="13882" width="0" style="1" hidden="1" customWidth="1"/>
    <col min="13883" max="14082" width="9.140625" style="1"/>
    <col min="14083" max="14083" width="13.5703125" style="1" customWidth="1"/>
    <col min="14084" max="14084" width="29.7109375" style="1" customWidth="1"/>
    <col min="14085" max="14085" width="9.140625" style="1"/>
    <col min="14086" max="14086" width="3.85546875" style="1" customWidth="1"/>
    <col min="14087" max="14087" width="4" style="1" customWidth="1"/>
    <col min="14088" max="14089" width="3.7109375" style="1" customWidth="1"/>
    <col min="14090" max="14093" width="4.140625" style="1" customWidth="1"/>
    <col min="14094" max="14094" width="4" style="1" customWidth="1"/>
    <col min="14095" max="14095" width="5" style="1" customWidth="1"/>
    <col min="14096" max="14098" width="4" style="1" customWidth="1"/>
    <col min="14099" max="14099" width="5" style="1" customWidth="1"/>
    <col min="14100" max="14102" width="3.85546875" style="1" customWidth="1"/>
    <col min="14103" max="14103" width="4" style="1" customWidth="1"/>
    <col min="14104" max="14104" width="5.42578125" style="1" customWidth="1"/>
    <col min="14105" max="14105" width="4.7109375" style="1" customWidth="1"/>
    <col min="14106" max="14107" width="4" style="1" customWidth="1"/>
    <col min="14108" max="14108" width="4.85546875" style="1" customWidth="1"/>
    <col min="14109" max="14110" width="4" style="1" customWidth="1"/>
    <col min="14111" max="14111" width="3.85546875" style="1" customWidth="1"/>
    <col min="14112" max="14112" width="5" style="1" customWidth="1"/>
    <col min="14113" max="14114" width="3.85546875" style="1" customWidth="1"/>
    <col min="14115" max="14125" width="4" style="1" customWidth="1"/>
    <col min="14126" max="14126" width="3.7109375" style="1" customWidth="1"/>
    <col min="14127" max="14127" width="4" style="1" customWidth="1"/>
    <col min="14128" max="14128" width="4.7109375" style="1" customWidth="1"/>
    <col min="14129" max="14138" width="0" style="1" hidden="1" customWidth="1"/>
    <col min="14139" max="14338" width="9.140625" style="1"/>
    <col min="14339" max="14339" width="13.5703125" style="1" customWidth="1"/>
    <col min="14340" max="14340" width="29.7109375" style="1" customWidth="1"/>
    <col min="14341" max="14341" width="9.140625" style="1"/>
    <col min="14342" max="14342" width="3.85546875" style="1" customWidth="1"/>
    <col min="14343" max="14343" width="4" style="1" customWidth="1"/>
    <col min="14344" max="14345" width="3.7109375" style="1" customWidth="1"/>
    <col min="14346" max="14349" width="4.140625" style="1" customWidth="1"/>
    <col min="14350" max="14350" width="4" style="1" customWidth="1"/>
    <col min="14351" max="14351" width="5" style="1" customWidth="1"/>
    <col min="14352" max="14354" width="4" style="1" customWidth="1"/>
    <col min="14355" max="14355" width="5" style="1" customWidth="1"/>
    <col min="14356" max="14358" width="3.85546875" style="1" customWidth="1"/>
    <col min="14359" max="14359" width="4" style="1" customWidth="1"/>
    <col min="14360" max="14360" width="5.42578125" style="1" customWidth="1"/>
    <col min="14361" max="14361" width="4.7109375" style="1" customWidth="1"/>
    <col min="14362" max="14363" width="4" style="1" customWidth="1"/>
    <col min="14364" max="14364" width="4.85546875" style="1" customWidth="1"/>
    <col min="14365" max="14366" width="4" style="1" customWidth="1"/>
    <col min="14367" max="14367" width="3.85546875" style="1" customWidth="1"/>
    <col min="14368" max="14368" width="5" style="1" customWidth="1"/>
    <col min="14369" max="14370" width="3.85546875" style="1" customWidth="1"/>
    <col min="14371" max="14381" width="4" style="1" customWidth="1"/>
    <col min="14382" max="14382" width="3.7109375" style="1" customWidth="1"/>
    <col min="14383" max="14383" width="4" style="1" customWidth="1"/>
    <col min="14384" max="14384" width="4.7109375" style="1" customWidth="1"/>
    <col min="14385" max="14394" width="0" style="1" hidden="1" customWidth="1"/>
    <col min="14395" max="14594" width="9.140625" style="1"/>
    <col min="14595" max="14595" width="13.5703125" style="1" customWidth="1"/>
    <col min="14596" max="14596" width="29.7109375" style="1" customWidth="1"/>
    <col min="14597" max="14597" width="9.140625" style="1"/>
    <col min="14598" max="14598" width="3.85546875" style="1" customWidth="1"/>
    <col min="14599" max="14599" width="4" style="1" customWidth="1"/>
    <col min="14600" max="14601" width="3.7109375" style="1" customWidth="1"/>
    <col min="14602" max="14605" width="4.140625" style="1" customWidth="1"/>
    <col min="14606" max="14606" width="4" style="1" customWidth="1"/>
    <col min="14607" max="14607" width="5" style="1" customWidth="1"/>
    <col min="14608" max="14610" width="4" style="1" customWidth="1"/>
    <col min="14611" max="14611" width="5" style="1" customWidth="1"/>
    <col min="14612" max="14614" width="3.85546875" style="1" customWidth="1"/>
    <col min="14615" max="14615" width="4" style="1" customWidth="1"/>
    <col min="14616" max="14616" width="5.42578125" style="1" customWidth="1"/>
    <col min="14617" max="14617" width="4.7109375" style="1" customWidth="1"/>
    <col min="14618" max="14619" width="4" style="1" customWidth="1"/>
    <col min="14620" max="14620" width="4.85546875" style="1" customWidth="1"/>
    <col min="14621" max="14622" width="4" style="1" customWidth="1"/>
    <col min="14623" max="14623" width="3.85546875" style="1" customWidth="1"/>
    <col min="14624" max="14624" width="5" style="1" customWidth="1"/>
    <col min="14625" max="14626" width="3.85546875" style="1" customWidth="1"/>
    <col min="14627" max="14637" width="4" style="1" customWidth="1"/>
    <col min="14638" max="14638" width="3.7109375" style="1" customWidth="1"/>
    <col min="14639" max="14639" width="4" style="1" customWidth="1"/>
    <col min="14640" max="14640" width="4.7109375" style="1" customWidth="1"/>
    <col min="14641" max="14650" width="0" style="1" hidden="1" customWidth="1"/>
    <col min="14651" max="14850" width="9.140625" style="1"/>
    <col min="14851" max="14851" width="13.5703125" style="1" customWidth="1"/>
    <col min="14852" max="14852" width="29.7109375" style="1" customWidth="1"/>
    <col min="14853" max="14853" width="9.140625" style="1"/>
    <col min="14854" max="14854" width="3.85546875" style="1" customWidth="1"/>
    <col min="14855" max="14855" width="4" style="1" customWidth="1"/>
    <col min="14856" max="14857" width="3.7109375" style="1" customWidth="1"/>
    <col min="14858" max="14861" width="4.140625" style="1" customWidth="1"/>
    <col min="14862" max="14862" width="4" style="1" customWidth="1"/>
    <col min="14863" max="14863" width="5" style="1" customWidth="1"/>
    <col min="14864" max="14866" width="4" style="1" customWidth="1"/>
    <col min="14867" max="14867" width="5" style="1" customWidth="1"/>
    <col min="14868" max="14870" width="3.85546875" style="1" customWidth="1"/>
    <col min="14871" max="14871" width="4" style="1" customWidth="1"/>
    <col min="14872" max="14872" width="5.42578125" style="1" customWidth="1"/>
    <col min="14873" max="14873" width="4.7109375" style="1" customWidth="1"/>
    <col min="14874" max="14875" width="4" style="1" customWidth="1"/>
    <col min="14876" max="14876" width="4.85546875" style="1" customWidth="1"/>
    <col min="14877" max="14878" width="4" style="1" customWidth="1"/>
    <col min="14879" max="14879" width="3.85546875" style="1" customWidth="1"/>
    <col min="14880" max="14880" width="5" style="1" customWidth="1"/>
    <col min="14881" max="14882" width="3.85546875" style="1" customWidth="1"/>
    <col min="14883" max="14893" width="4" style="1" customWidth="1"/>
    <col min="14894" max="14894" width="3.7109375" style="1" customWidth="1"/>
    <col min="14895" max="14895" width="4" style="1" customWidth="1"/>
    <col min="14896" max="14896" width="4.7109375" style="1" customWidth="1"/>
    <col min="14897" max="14906" width="0" style="1" hidden="1" customWidth="1"/>
    <col min="14907" max="15106" width="9.140625" style="1"/>
    <col min="15107" max="15107" width="13.5703125" style="1" customWidth="1"/>
    <col min="15108" max="15108" width="29.7109375" style="1" customWidth="1"/>
    <col min="15109" max="15109" width="9.140625" style="1"/>
    <col min="15110" max="15110" width="3.85546875" style="1" customWidth="1"/>
    <col min="15111" max="15111" width="4" style="1" customWidth="1"/>
    <col min="15112" max="15113" width="3.7109375" style="1" customWidth="1"/>
    <col min="15114" max="15117" width="4.140625" style="1" customWidth="1"/>
    <col min="15118" max="15118" width="4" style="1" customWidth="1"/>
    <col min="15119" max="15119" width="5" style="1" customWidth="1"/>
    <col min="15120" max="15122" width="4" style="1" customWidth="1"/>
    <col min="15123" max="15123" width="5" style="1" customWidth="1"/>
    <col min="15124" max="15126" width="3.85546875" style="1" customWidth="1"/>
    <col min="15127" max="15127" width="4" style="1" customWidth="1"/>
    <col min="15128" max="15128" width="5.42578125" style="1" customWidth="1"/>
    <col min="15129" max="15129" width="4.7109375" style="1" customWidth="1"/>
    <col min="15130" max="15131" width="4" style="1" customWidth="1"/>
    <col min="15132" max="15132" width="4.85546875" style="1" customWidth="1"/>
    <col min="15133" max="15134" width="4" style="1" customWidth="1"/>
    <col min="15135" max="15135" width="3.85546875" style="1" customWidth="1"/>
    <col min="15136" max="15136" width="5" style="1" customWidth="1"/>
    <col min="15137" max="15138" width="3.85546875" style="1" customWidth="1"/>
    <col min="15139" max="15149" width="4" style="1" customWidth="1"/>
    <col min="15150" max="15150" width="3.7109375" style="1" customWidth="1"/>
    <col min="15151" max="15151" width="4" style="1" customWidth="1"/>
    <col min="15152" max="15152" width="4.7109375" style="1" customWidth="1"/>
    <col min="15153" max="15162" width="0" style="1" hidden="1" customWidth="1"/>
    <col min="15163" max="15362" width="9.140625" style="1"/>
    <col min="15363" max="15363" width="13.5703125" style="1" customWidth="1"/>
    <col min="15364" max="15364" width="29.7109375" style="1" customWidth="1"/>
    <col min="15365" max="15365" width="9.140625" style="1"/>
    <col min="15366" max="15366" width="3.85546875" style="1" customWidth="1"/>
    <col min="15367" max="15367" width="4" style="1" customWidth="1"/>
    <col min="15368" max="15369" width="3.7109375" style="1" customWidth="1"/>
    <col min="15370" max="15373" width="4.140625" style="1" customWidth="1"/>
    <col min="15374" max="15374" width="4" style="1" customWidth="1"/>
    <col min="15375" max="15375" width="5" style="1" customWidth="1"/>
    <col min="15376" max="15378" width="4" style="1" customWidth="1"/>
    <col min="15379" max="15379" width="5" style="1" customWidth="1"/>
    <col min="15380" max="15382" width="3.85546875" style="1" customWidth="1"/>
    <col min="15383" max="15383" width="4" style="1" customWidth="1"/>
    <col min="15384" max="15384" width="5.42578125" style="1" customWidth="1"/>
    <col min="15385" max="15385" width="4.7109375" style="1" customWidth="1"/>
    <col min="15386" max="15387" width="4" style="1" customWidth="1"/>
    <col min="15388" max="15388" width="4.85546875" style="1" customWidth="1"/>
    <col min="15389" max="15390" width="4" style="1" customWidth="1"/>
    <col min="15391" max="15391" width="3.85546875" style="1" customWidth="1"/>
    <col min="15392" max="15392" width="5" style="1" customWidth="1"/>
    <col min="15393" max="15394" width="3.85546875" style="1" customWidth="1"/>
    <col min="15395" max="15405" width="4" style="1" customWidth="1"/>
    <col min="15406" max="15406" width="3.7109375" style="1" customWidth="1"/>
    <col min="15407" max="15407" width="4" style="1" customWidth="1"/>
    <col min="15408" max="15408" width="4.7109375" style="1" customWidth="1"/>
    <col min="15409" max="15418" width="0" style="1" hidden="1" customWidth="1"/>
    <col min="15419" max="15618" width="9.140625" style="1"/>
    <col min="15619" max="15619" width="13.5703125" style="1" customWidth="1"/>
    <col min="15620" max="15620" width="29.7109375" style="1" customWidth="1"/>
    <col min="15621" max="15621" width="9.140625" style="1"/>
    <col min="15622" max="15622" width="3.85546875" style="1" customWidth="1"/>
    <col min="15623" max="15623" width="4" style="1" customWidth="1"/>
    <col min="15624" max="15625" width="3.7109375" style="1" customWidth="1"/>
    <col min="15626" max="15629" width="4.140625" style="1" customWidth="1"/>
    <col min="15630" max="15630" width="4" style="1" customWidth="1"/>
    <col min="15631" max="15631" width="5" style="1" customWidth="1"/>
    <col min="15632" max="15634" width="4" style="1" customWidth="1"/>
    <col min="15635" max="15635" width="5" style="1" customWidth="1"/>
    <col min="15636" max="15638" width="3.85546875" style="1" customWidth="1"/>
    <col min="15639" max="15639" width="4" style="1" customWidth="1"/>
    <col min="15640" max="15640" width="5.42578125" style="1" customWidth="1"/>
    <col min="15641" max="15641" width="4.7109375" style="1" customWidth="1"/>
    <col min="15642" max="15643" width="4" style="1" customWidth="1"/>
    <col min="15644" max="15644" width="4.85546875" style="1" customWidth="1"/>
    <col min="15645" max="15646" width="4" style="1" customWidth="1"/>
    <col min="15647" max="15647" width="3.85546875" style="1" customWidth="1"/>
    <col min="15648" max="15648" width="5" style="1" customWidth="1"/>
    <col min="15649" max="15650" width="3.85546875" style="1" customWidth="1"/>
    <col min="15651" max="15661" width="4" style="1" customWidth="1"/>
    <col min="15662" max="15662" width="3.7109375" style="1" customWidth="1"/>
    <col min="15663" max="15663" width="4" style="1" customWidth="1"/>
    <col min="15664" max="15664" width="4.7109375" style="1" customWidth="1"/>
    <col min="15665" max="15674" width="0" style="1" hidden="1" customWidth="1"/>
    <col min="15675" max="15874" width="9.140625" style="1"/>
    <col min="15875" max="15875" width="13.5703125" style="1" customWidth="1"/>
    <col min="15876" max="15876" width="29.7109375" style="1" customWidth="1"/>
    <col min="15877" max="15877" width="9.140625" style="1"/>
    <col min="15878" max="15878" width="3.85546875" style="1" customWidth="1"/>
    <col min="15879" max="15879" width="4" style="1" customWidth="1"/>
    <col min="15880" max="15881" width="3.7109375" style="1" customWidth="1"/>
    <col min="15882" max="15885" width="4.140625" style="1" customWidth="1"/>
    <col min="15886" max="15886" width="4" style="1" customWidth="1"/>
    <col min="15887" max="15887" width="5" style="1" customWidth="1"/>
    <col min="15888" max="15890" width="4" style="1" customWidth="1"/>
    <col min="15891" max="15891" width="5" style="1" customWidth="1"/>
    <col min="15892" max="15894" width="3.85546875" style="1" customWidth="1"/>
    <col min="15895" max="15895" width="4" style="1" customWidth="1"/>
    <col min="15896" max="15896" width="5.42578125" style="1" customWidth="1"/>
    <col min="15897" max="15897" width="4.7109375" style="1" customWidth="1"/>
    <col min="15898" max="15899" width="4" style="1" customWidth="1"/>
    <col min="15900" max="15900" width="4.85546875" style="1" customWidth="1"/>
    <col min="15901" max="15902" width="4" style="1" customWidth="1"/>
    <col min="15903" max="15903" width="3.85546875" style="1" customWidth="1"/>
    <col min="15904" max="15904" width="5" style="1" customWidth="1"/>
    <col min="15905" max="15906" width="3.85546875" style="1" customWidth="1"/>
    <col min="15907" max="15917" width="4" style="1" customWidth="1"/>
    <col min="15918" max="15918" width="3.7109375" style="1" customWidth="1"/>
    <col min="15919" max="15919" width="4" style="1" customWidth="1"/>
    <col min="15920" max="15920" width="4.7109375" style="1" customWidth="1"/>
    <col min="15921" max="15930" width="0" style="1" hidden="1" customWidth="1"/>
    <col min="15931" max="16130" width="9.140625" style="1"/>
    <col min="16131" max="16131" width="13.5703125" style="1" customWidth="1"/>
    <col min="16132" max="16132" width="29.7109375" style="1" customWidth="1"/>
    <col min="16133" max="16133" width="9.140625" style="1"/>
    <col min="16134" max="16134" width="3.85546875" style="1" customWidth="1"/>
    <col min="16135" max="16135" width="4" style="1" customWidth="1"/>
    <col min="16136" max="16137" width="3.7109375" style="1" customWidth="1"/>
    <col min="16138" max="16141" width="4.140625" style="1" customWidth="1"/>
    <col min="16142" max="16142" width="4" style="1" customWidth="1"/>
    <col min="16143" max="16143" width="5" style="1" customWidth="1"/>
    <col min="16144" max="16146" width="4" style="1" customWidth="1"/>
    <col min="16147" max="16147" width="5" style="1" customWidth="1"/>
    <col min="16148" max="16150" width="3.85546875" style="1" customWidth="1"/>
    <col min="16151" max="16151" width="4" style="1" customWidth="1"/>
    <col min="16152" max="16152" width="5.42578125" style="1" customWidth="1"/>
    <col min="16153" max="16153" width="4.7109375" style="1" customWidth="1"/>
    <col min="16154" max="16155" width="4" style="1" customWidth="1"/>
    <col min="16156" max="16156" width="4.85546875" style="1" customWidth="1"/>
    <col min="16157" max="16158" width="4" style="1" customWidth="1"/>
    <col min="16159" max="16159" width="3.85546875" style="1" customWidth="1"/>
    <col min="16160" max="16160" width="5" style="1" customWidth="1"/>
    <col min="16161" max="16162" width="3.85546875" style="1" customWidth="1"/>
    <col min="16163" max="16173" width="4" style="1" customWidth="1"/>
    <col min="16174" max="16174" width="3.7109375" style="1" customWidth="1"/>
    <col min="16175" max="16175" width="4" style="1" customWidth="1"/>
    <col min="16176" max="16176" width="4.7109375" style="1" customWidth="1"/>
    <col min="16177" max="16186" width="0" style="1" hidden="1" customWidth="1"/>
    <col min="16187" max="16384" width="9.140625" style="1"/>
  </cols>
  <sheetData>
    <row r="1" spans="1:69" ht="76.150000000000006" customHeight="1" thickBot="1" x14ac:dyDescent="0.3">
      <c r="B1" s="200" t="s">
        <v>35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</row>
    <row r="2" spans="1:69" s="3" customFormat="1" ht="69.75" customHeight="1" thickBot="1" x14ac:dyDescent="0.3">
      <c r="A2" s="2"/>
      <c r="B2" s="177" t="s">
        <v>30</v>
      </c>
      <c r="C2" s="180" t="s">
        <v>0</v>
      </c>
      <c r="D2" s="180" t="s">
        <v>1</v>
      </c>
      <c r="E2" s="190" t="s">
        <v>2</v>
      </c>
      <c r="F2" s="191"/>
      <c r="G2" s="191"/>
      <c r="H2" s="191"/>
      <c r="I2" s="192"/>
      <c r="J2" s="190" t="s">
        <v>3</v>
      </c>
      <c r="K2" s="191"/>
      <c r="L2" s="191"/>
      <c r="M2" s="192"/>
      <c r="N2" s="171" t="s">
        <v>4</v>
      </c>
      <c r="O2" s="172"/>
      <c r="P2" s="172"/>
      <c r="Q2" s="173"/>
      <c r="R2" s="193" t="s">
        <v>5</v>
      </c>
      <c r="S2" s="194"/>
      <c r="T2" s="194"/>
      <c r="U2" s="194"/>
      <c r="V2" s="194"/>
      <c r="W2" s="195"/>
      <c r="X2" s="193" t="s">
        <v>6</v>
      </c>
      <c r="Y2" s="194"/>
      <c r="Z2" s="194"/>
      <c r="AA2" s="195"/>
      <c r="AB2" s="193" t="s">
        <v>7</v>
      </c>
      <c r="AC2" s="194"/>
      <c r="AD2" s="194"/>
      <c r="AE2" s="195"/>
      <c r="AF2" s="193" t="s">
        <v>8</v>
      </c>
      <c r="AG2" s="194"/>
      <c r="AH2" s="194"/>
      <c r="AI2" s="194"/>
      <c r="AJ2" s="195"/>
      <c r="AK2" s="190" t="s">
        <v>9</v>
      </c>
      <c r="AL2" s="198"/>
      <c r="AM2" s="198"/>
      <c r="AN2" s="199"/>
      <c r="AO2" s="190" t="s">
        <v>10</v>
      </c>
      <c r="AP2" s="198"/>
      <c r="AQ2" s="198"/>
      <c r="AR2" s="198"/>
      <c r="AS2" s="168" t="s">
        <v>11</v>
      </c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70"/>
      <c r="BJ2" s="171" t="s">
        <v>28</v>
      </c>
      <c r="BK2" s="172"/>
      <c r="BL2" s="172"/>
      <c r="BM2" s="173"/>
      <c r="BN2" s="171" t="s">
        <v>29</v>
      </c>
      <c r="BO2" s="172"/>
      <c r="BP2" s="172"/>
      <c r="BQ2" s="173"/>
    </row>
    <row r="3" spans="1:69" ht="18.75" customHeight="1" thickBot="1" x14ac:dyDescent="0.3">
      <c r="A3" s="4"/>
      <c r="B3" s="178"/>
      <c r="C3" s="181"/>
      <c r="D3" s="181"/>
      <c r="E3" s="5">
        <v>1</v>
      </c>
      <c r="F3" s="30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92">
        <v>10</v>
      </c>
      <c r="P3" s="92">
        <v>17</v>
      </c>
      <c r="Q3" s="92">
        <v>24</v>
      </c>
      <c r="R3" s="92">
        <v>1</v>
      </c>
      <c r="S3" s="92">
        <v>8</v>
      </c>
      <c r="T3" s="92">
        <v>15</v>
      </c>
      <c r="U3" s="102">
        <v>22</v>
      </c>
      <c r="V3" s="196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92">
        <v>2</v>
      </c>
      <c r="AG3" s="92">
        <v>9</v>
      </c>
      <c r="AH3" s="92">
        <v>16</v>
      </c>
      <c r="AI3" s="92">
        <v>23</v>
      </c>
      <c r="AJ3" s="92">
        <v>30</v>
      </c>
      <c r="AK3" s="92">
        <v>6</v>
      </c>
      <c r="AL3" s="92">
        <v>13</v>
      </c>
      <c r="AM3" s="92">
        <v>20</v>
      </c>
      <c r="AN3" s="92">
        <v>27</v>
      </c>
      <c r="AO3" s="92">
        <v>4</v>
      </c>
      <c r="AP3" s="92">
        <v>11</v>
      </c>
      <c r="AQ3" s="92">
        <v>18</v>
      </c>
      <c r="AR3" s="99">
        <v>25</v>
      </c>
      <c r="AS3" s="134">
        <v>1</v>
      </c>
      <c r="AT3" s="134">
        <v>8</v>
      </c>
      <c r="AU3" s="134">
        <v>15</v>
      </c>
      <c r="AV3" s="135">
        <v>22</v>
      </c>
      <c r="AW3" s="131">
        <v>27</v>
      </c>
      <c r="AX3" s="131"/>
      <c r="AY3" s="131"/>
      <c r="AZ3" s="131"/>
      <c r="BA3" s="131"/>
      <c r="BB3" s="131"/>
      <c r="BC3" s="131"/>
      <c r="BD3" s="131"/>
      <c r="BE3" s="131"/>
      <c r="BF3" s="136"/>
      <c r="BG3" s="188" t="s">
        <v>12</v>
      </c>
      <c r="BH3" s="166" t="s">
        <v>31</v>
      </c>
      <c r="BI3" s="41">
        <v>29</v>
      </c>
      <c r="BJ3" s="42">
        <v>6</v>
      </c>
      <c r="BK3" s="42">
        <v>13</v>
      </c>
      <c r="BL3" s="42">
        <v>20</v>
      </c>
      <c r="BM3" s="42">
        <v>27</v>
      </c>
      <c r="BN3" s="42">
        <v>3</v>
      </c>
      <c r="BO3" s="42">
        <v>10</v>
      </c>
      <c r="BP3" s="42">
        <v>17</v>
      </c>
      <c r="BQ3" s="42">
        <v>24</v>
      </c>
    </row>
    <row r="4" spans="1:69" ht="18.75" customHeight="1" thickBot="1" x14ac:dyDescent="0.3">
      <c r="A4" s="4"/>
      <c r="B4" s="178"/>
      <c r="C4" s="181"/>
      <c r="D4" s="181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3">
        <v>16</v>
      </c>
      <c r="P4" s="93">
        <v>23</v>
      </c>
      <c r="Q4" s="93">
        <v>30</v>
      </c>
      <c r="R4" s="93">
        <v>7</v>
      </c>
      <c r="S4" s="93">
        <v>14</v>
      </c>
      <c r="T4" s="93">
        <v>21</v>
      </c>
      <c r="U4" s="103">
        <v>28</v>
      </c>
      <c r="V4" s="197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3">
        <v>8</v>
      </c>
      <c r="AG4" s="93">
        <v>15</v>
      </c>
      <c r="AH4" s="93">
        <v>22</v>
      </c>
      <c r="AI4" s="93">
        <v>29</v>
      </c>
      <c r="AJ4" s="93">
        <v>5</v>
      </c>
      <c r="AK4" s="93">
        <v>12</v>
      </c>
      <c r="AL4" s="93">
        <v>19</v>
      </c>
      <c r="AM4" s="93">
        <v>26</v>
      </c>
      <c r="AN4" s="93">
        <v>3</v>
      </c>
      <c r="AO4" s="93">
        <v>10</v>
      </c>
      <c r="AP4" s="93">
        <v>17</v>
      </c>
      <c r="AQ4" s="93">
        <v>24</v>
      </c>
      <c r="AR4" s="100">
        <v>31</v>
      </c>
      <c r="AS4" s="100">
        <v>7</v>
      </c>
      <c r="AT4" s="100">
        <v>14</v>
      </c>
      <c r="AU4" s="100">
        <v>21</v>
      </c>
      <c r="AV4" s="46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89"/>
      <c r="BH4" s="166"/>
      <c r="BI4" s="43">
        <v>5</v>
      </c>
      <c r="BJ4" s="42">
        <v>12</v>
      </c>
      <c r="BK4" s="42">
        <v>19</v>
      </c>
      <c r="BL4" s="42">
        <v>26</v>
      </c>
      <c r="BM4" s="42">
        <v>2</v>
      </c>
      <c r="BN4" s="42">
        <v>9</v>
      </c>
      <c r="BO4" s="42">
        <v>16</v>
      </c>
      <c r="BP4" s="42">
        <v>23</v>
      </c>
      <c r="BQ4" s="42">
        <v>30</v>
      </c>
    </row>
    <row r="5" spans="1:69" ht="17.25" customHeight="1" thickBot="1" x14ac:dyDescent="0.3">
      <c r="A5" s="4"/>
      <c r="B5" s="178"/>
      <c r="C5" s="181"/>
      <c r="D5" s="181"/>
      <c r="E5" s="183" t="s">
        <v>14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66"/>
      <c r="BI5" s="163"/>
      <c r="BJ5" s="164"/>
      <c r="BK5" s="164"/>
      <c r="BL5" s="164"/>
      <c r="BM5" s="164"/>
      <c r="BN5" s="164"/>
      <c r="BO5" s="164"/>
      <c r="BP5" s="164"/>
      <c r="BQ5" s="165"/>
    </row>
    <row r="6" spans="1:69" ht="42.75" customHeight="1" thickBot="1" x14ac:dyDescent="0.3">
      <c r="A6" s="4"/>
      <c r="B6" s="179"/>
      <c r="C6" s="182"/>
      <c r="D6" s="182"/>
      <c r="E6" s="37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4">
        <v>8</v>
      </c>
      <c r="M6" s="34">
        <v>9</v>
      </c>
      <c r="N6" s="34">
        <v>10</v>
      </c>
      <c r="O6" s="104">
        <v>11</v>
      </c>
      <c r="P6" s="104">
        <v>12</v>
      </c>
      <c r="Q6" s="104">
        <v>13</v>
      </c>
      <c r="R6" s="104">
        <v>14</v>
      </c>
      <c r="S6" s="104">
        <v>15</v>
      </c>
      <c r="T6" s="104">
        <v>16</v>
      </c>
      <c r="U6" s="104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39">
        <v>25</v>
      </c>
      <c r="AE6" s="39">
        <v>26</v>
      </c>
      <c r="AF6" s="94">
        <v>27</v>
      </c>
      <c r="AG6" s="94">
        <v>28</v>
      </c>
      <c r="AH6" s="94">
        <v>29</v>
      </c>
      <c r="AI6" s="94">
        <v>30</v>
      </c>
      <c r="AJ6" s="94">
        <v>31</v>
      </c>
      <c r="AK6" s="94">
        <v>32</v>
      </c>
      <c r="AL6" s="94">
        <v>33</v>
      </c>
      <c r="AM6" s="94">
        <v>34</v>
      </c>
      <c r="AN6" s="94">
        <v>35</v>
      </c>
      <c r="AO6" s="94">
        <v>36</v>
      </c>
      <c r="AP6" s="94">
        <v>37</v>
      </c>
      <c r="AQ6" s="94">
        <v>38</v>
      </c>
      <c r="AR6" s="101">
        <v>39</v>
      </c>
      <c r="AS6" s="101">
        <v>40</v>
      </c>
      <c r="AT6" s="101">
        <v>41</v>
      </c>
      <c r="AU6" s="115">
        <v>42</v>
      </c>
      <c r="AV6" s="49">
        <v>43</v>
      </c>
      <c r="AW6" s="33">
        <v>26</v>
      </c>
      <c r="AX6" s="33">
        <v>27</v>
      </c>
      <c r="AY6" s="33">
        <v>28</v>
      </c>
      <c r="AZ6" s="33">
        <v>29</v>
      </c>
      <c r="BA6" s="33">
        <v>30</v>
      </c>
      <c r="BB6" s="33">
        <v>31</v>
      </c>
      <c r="BC6" s="33">
        <v>32</v>
      </c>
      <c r="BD6" s="33">
        <v>33</v>
      </c>
      <c r="BE6" s="33">
        <v>34</v>
      </c>
      <c r="BF6" s="32">
        <v>35</v>
      </c>
      <c r="BG6" s="96" t="s">
        <v>12</v>
      </c>
      <c r="BH6" s="167"/>
      <c r="BI6" s="132">
        <v>44</v>
      </c>
      <c r="BJ6" s="133">
        <v>45</v>
      </c>
      <c r="BK6" s="133">
        <v>46</v>
      </c>
      <c r="BL6" s="133">
        <v>47</v>
      </c>
      <c r="BM6" s="133">
        <v>48</v>
      </c>
      <c r="BN6" s="133">
        <v>49</v>
      </c>
      <c r="BO6" s="133">
        <v>50</v>
      </c>
      <c r="BP6" s="133">
        <v>51</v>
      </c>
      <c r="BQ6" s="133">
        <v>52</v>
      </c>
    </row>
    <row r="7" spans="1:69" ht="18.75" customHeight="1" thickBot="1" x14ac:dyDescent="0.3">
      <c r="A7" s="4"/>
      <c r="B7" s="185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7"/>
    </row>
    <row r="8" spans="1:69" ht="25.9" customHeight="1" thickBot="1" x14ac:dyDescent="0.3">
      <c r="A8" s="79"/>
      <c r="B8" s="124" t="s">
        <v>18</v>
      </c>
      <c r="C8" s="89" t="s">
        <v>36</v>
      </c>
      <c r="D8" s="26" t="s">
        <v>15</v>
      </c>
      <c r="E8" s="50">
        <v>4</v>
      </c>
      <c r="F8" s="50">
        <v>4</v>
      </c>
      <c r="G8" s="50">
        <v>4</v>
      </c>
      <c r="H8" s="50">
        <v>4</v>
      </c>
      <c r="I8" s="50">
        <v>4</v>
      </c>
      <c r="J8" s="50">
        <v>4</v>
      </c>
      <c r="K8" s="50">
        <v>2</v>
      </c>
      <c r="L8" s="50">
        <v>2</v>
      </c>
      <c r="M8" s="50">
        <v>2</v>
      </c>
      <c r="N8" s="50">
        <v>2</v>
      </c>
      <c r="O8" s="63">
        <v>2</v>
      </c>
      <c r="P8" s="63"/>
      <c r="Q8" s="63"/>
      <c r="R8" s="63"/>
      <c r="S8" s="63"/>
      <c r="T8" s="63"/>
      <c r="U8" s="63"/>
      <c r="V8" s="35">
        <f t="shared" ref="V8:V12" si="0">SUM(E8:U8)</f>
        <v>34</v>
      </c>
      <c r="W8" s="10" t="s">
        <v>16</v>
      </c>
      <c r="X8" s="10" t="s">
        <v>16</v>
      </c>
      <c r="Y8" s="50">
        <v>4</v>
      </c>
      <c r="Z8" s="50">
        <v>4</v>
      </c>
      <c r="AA8" s="50">
        <v>2</v>
      </c>
      <c r="AB8" s="50">
        <v>2</v>
      </c>
      <c r="AC8" s="50">
        <v>2</v>
      </c>
      <c r="AD8" s="50">
        <v>2</v>
      </c>
      <c r="AE8" s="50">
        <v>3</v>
      </c>
      <c r="AF8" s="78"/>
      <c r="AG8" s="78"/>
      <c r="AH8" s="78"/>
      <c r="AI8" s="78"/>
      <c r="AJ8" s="63"/>
      <c r="AK8" s="63"/>
      <c r="AL8" s="63"/>
      <c r="AM8" s="77"/>
      <c r="AN8" s="77"/>
      <c r="AO8" s="77"/>
      <c r="AP8" s="77"/>
      <c r="AQ8" s="77"/>
      <c r="AR8" s="114"/>
      <c r="AS8" s="114"/>
      <c r="AT8" s="114"/>
      <c r="AU8" s="114"/>
      <c r="AV8" s="119" t="s">
        <v>27</v>
      </c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54">
        <f>SUM(Y8:AU8)</f>
        <v>19</v>
      </c>
      <c r="BH8" s="97">
        <f>SUM(V8+BG8)</f>
        <v>53</v>
      </c>
      <c r="BI8" s="10" t="s">
        <v>16</v>
      </c>
      <c r="BJ8" s="10" t="s">
        <v>16</v>
      </c>
      <c r="BK8" s="10" t="s">
        <v>16</v>
      </c>
      <c r="BL8" s="10" t="s">
        <v>16</v>
      </c>
      <c r="BM8" s="10" t="s">
        <v>16</v>
      </c>
      <c r="BN8" s="10" t="s">
        <v>16</v>
      </c>
      <c r="BO8" s="10" t="s">
        <v>16</v>
      </c>
      <c r="BP8" s="10" t="s">
        <v>16</v>
      </c>
      <c r="BQ8" s="10" t="s">
        <v>16</v>
      </c>
    </row>
    <row r="9" spans="1:69" ht="25.5" customHeight="1" thickBot="1" x14ac:dyDescent="0.3">
      <c r="A9" s="79"/>
      <c r="B9" s="121" t="s">
        <v>19</v>
      </c>
      <c r="C9" s="87" t="s">
        <v>37</v>
      </c>
      <c r="D9" s="27" t="s">
        <v>15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63"/>
      <c r="P9" s="63"/>
      <c r="Q9" s="63"/>
      <c r="R9" s="63"/>
      <c r="S9" s="63"/>
      <c r="T9" s="63"/>
      <c r="U9" s="63"/>
      <c r="V9" s="35">
        <f t="shared" si="0"/>
        <v>0</v>
      </c>
      <c r="W9" s="10" t="s">
        <v>17</v>
      </c>
      <c r="X9" s="10" t="s">
        <v>17</v>
      </c>
      <c r="Y9" s="52">
        <v>2</v>
      </c>
      <c r="Z9" s="50">
        <v>2</v>
      </c>
      <c r="AA9" s="50">
        <v>4</v>
      </c>
      <c r="AB9" s="50">
        <v>4</v>
      </c>
      <c r="AC9" s="50">
        <v>2</v>
      </c>
      <c r="AD9" s="50">
        <v>2</v>
      </c>
      <c r="AE9" s="50">
        <v>3</v>
      </c>
      <c r="AF9" s="63"/>
      <c r="AG9" s="63"/>
      <c r="AH9" s="63"/>
      <c r="AI9" s="63"/>
      <c r="AJ9" s="63"/>
      <c r="AK9" s="63"/>
      <c r="AL9" s="63"/>
      <c r="AM9" s="77"/>
      <c r="AN9" s="77"/>
      <c r="AO9" s="77"/>
      <c r="AP9" s="77"/>
      <c r="AQ9" s="77"/>
      <c r="AR9" s="114"/>
      <c r="AS9" s="114"/>
      <c r="AT9" s="114"/>
      <c r="AU9" s="114"/>
      <c r="AV9" s="53" t="s">
        <v>27</v>
      </c>
      <c r="AW9" s="14"/>
      <c r="AX9" s="14"/>
      <c r="AY9" s="14"/>
      <c r="AZ9" s="14"/>
      <c r="BA9" s="14"/>
      <c r="BB9" s="14"/>
      <c r="BC9" s="14"/>
      <c r="BD9" s="14"/>
      <c r="BE9" s="14"/>
      <c r="BF9" s="15"/>
      <c r="BG9" s="54">
        <f>SUM(Y9:AU9)</f>
        <v>19</v>
      </c>
      <c r="BH9" s="97">
        <f>SUM(V9+BG9)</f>
        <v>19</v>
      </c>
      <c r="BI9" s="10" t="s">
        <v>16</v>
      </c>
      <c r="BJ9" s="10" t="s">
        <v>16</v>
      </c>
      <c r="BK9" s="10" t="s">
        <v>16</v>
      </c>
      <c r="BL9" s="10" t="s">
        <v>16</v>
      </c>
      <c r="BM9" s="10" t="s">
        <v>16</v>
      </c>
      <c r="BN9" s="10" t="s">
        <v>16</v>
      </c>
      <c r="BO9" s="10" t="s">
        <v>16</v>
      </c>
      <c r="BP9" s="10" t="s">
        <v>16</v>
      </c>
      <c r="BQ9" s="10" t="s">
        <v>16</v>
      </c>
    </row>
    <row r="10" spans="1:69" ht="19.5" customHeight="1" thickBot="1" x14ac:dyDescent="0.3">
      <c r="A10" s="79"/>
      <c r="B10" s="121" t="s">
        <v>20</v>
      </c>
      <c r="C10" s="87" t="s">
        <v>38</v>
      </c>
      <c r="D10" s="27" t="s">
        <v>15</v>
      </c>
      <c r="E10" s="50">
        <v>4</v>
      </c>
      <c r="F10" s="50">
        <v>4</v>
      </c>
      <c r="G10" s="50">
        <v>4</v>
      </c>
      <c r="H10" s="50">
        <v>4</v>
      </c>
      <c r="I10" s="50">
        <v>4</v>
      </c>
      <c r="J10" s="50">
        <v>4</v>
      </c>
      <c r="K10" s="50">
        <v>2</v>
      </c>
      <c r="L10" s="50">
        <v>2</v>
      </c>
      <c r="M10" s="50">
        <v>2</v>
      </c>
      <c r="N10" s="50">
        <v>2</v>
      </c>
      <c r="O10" s="63">
        <v>2</v>
      </c>
      <c r="P10" s="63"/>
      <c r="Q10" s="63"/>
      <c r="R10" s="63"/>
      <c r="S10" s="63"/>
      <c r="T10" s="63"/>
      <c r="U10" s="63"/>
      <c r="V10" s="35">
        <f t="shared" si="0"/>
        <v>34</v>
      </c>
      <c r="W10" s="51" t="s">
        <v>16</v>
      </c>
      <c r="X10" s="51" t="s">
        <v>16</v>
      </c>
      <c r="Y10" s="52">
        <v>2</v>
      </c>
      <c r="Z10" s="50">
        <v>2</v>
      </c>
      <c r="AA10" s="50">
        <v>2</v>
      </c>
      <c r="AB10" s="50">
        <v>2</v>
      </c>
      <c r="AC10" s="50">
        <v>4</v>
      </c>
      <c r="AD10" s="50">
        <v>4</v>
      </c>
      <c r="AE10" s="50">
        <v>3</v>
      </c>
      <c r="AF10" s="63"/>
      <c r="AG10" s="63"/>
      <c r="AH10" s="63"/>
      <c r="AI10" s="63"/>
      <c r="AJ10" s="63"/>
      <c r="AK10" s="63"/>
      <c r="AL10" s="63"/>
      <c r="AM10" s="77"/>
      <c r="AN10" s="77"/>
      <c r="AO10" s="77"/>
      <c r="AP10" s="77"/>
      <c r="AQ10" s="77"/>
      <c r="AR10" s="114"/>
      <c r="AS10" s="114"/>
      <c r="AT10" s="114"/>
      <c r="AU10" s="114"/>
      <c r="AV10" s="53" t="s">
        <v>27</v>
      </c>
      <c r="AW10" s="14"/>
      <c r="AX10" s="14"/>
      <c r="AY10" s="14"/>
      <c r="AZ10" s="14"/>
      <c r="BA10" s="14"/>
      <c r="BB10" s="14"/>
      <c r="BC10" s="14"/>
      <c r="BD10" s="14"/>
      <c r="BE10" s="14"/>
      <c r="BF10" s="15"/>
      <c r="BG10" s="54">
        <f>SUM(Y10:AU10)</f>
        <v>19</v>
      </c>
      <c r="BH10" s="97">
        <f>SUM(V10+BG10)</f>
        <v>53</v>
      </c>
      <c r="BI10" s="10" t="s">
        <v>16</v>
      </c>
      <c r="BJ10" s="10" t="s">
        <v>16</v>
      </c>
      <c r="BK10" s="10" t="s">
        <v>16</v>
      </c>
      <c r="BL10" s="10" t="s">
        <v>16</v>
      </c>
      <c r="BM10" s="10" t="s">
        <v>16</v>
      </c>
      <c r="BN10" s="10" t="s">
        <v>16</v>
      </c>
      <c r="BO10" s="10" t="s">
        <v>16</v>
      </c>
      <c r="BP10" s="10" t="s">
        <v>16</v>
      </c>
      <c r="BQ10" s="10" t="s">
        <v>16</v>
      </c>
    </row>
    <row r="11" spans="1:69" ht="31.9" customHeight="1" thickBot="1" x14ac:dyDescent="0.3">
      <c r="A11" s="79"/>
      <c r="B11" s="121" t="s">
        <v>21</v>
      </c>
      <c r="C11" s="87" t="s">
        <v>39</v>
      </c>
      <c r="D11" s="27" t="s">
        <v>15</v>
      </c>
      <c r="E11" s="50">
        <v>4</v>
      </c>
      <c r="F11" s="50">
        <v>4</v>
      </c>
      <c r="G11" s="50">
        <v>4</v>
      </c>
      <c r="H11" s="50">
        <v>4</v>
      </c>
      <c r="I11" s="50">
        <v>4</v>
      </c>
      <c r="J11" s="50">
        <v>4</v>
      </c>
      <c r="K11" s="50">
        <v>4</v>
      </c>
      <c r="L11" s="50">
        <v>6</v>
      </c>
      <c r="M11" s="50">
        <v>6</v>
      </c>
      <c r="N11" s="50">
        <v>5</v>
      </c>
      <c r="O11" s="63">
        <v>6</v>
      </c>
      <c r="P11" s="63"/>
      <c r="Q11" s="63"/>
      <c r="R11" s="63"/>
      <c r="S11" s="63"/>
      <c r="T11" s="63"/>
      <c r="U11" s="63"/>
      <c r="V11" s="35">
        <f t="shared" si="0"/>
        <v>51</v>
      </c>
      <c r="W11" s="51" t="s">
        <v>16</v>
      </c>
      <c r="X11" s="51" t="s">
        <v>16</v>
      </c>
      <c r="Y11" s="52"/>
      <c r="Z11" s="50"/>
      <c r="AA11" s="50"/>
      <c r="AB11" s="50"/>
      <c r="AC11" s="50"/>
      <c r="AD11" s="50"/>
      <c r="AE11" s="50"/>
      <c r="AF11" s="63"/>
      <c r="AG11" s="63"/>
      <c r="AH11" s="63"/>
      <c r="AI11" s="63"/>
      <c r="AJ11" s="63"/>
      <c r="AK11" s="63"/>
      <c r="AL11" s="63"/>
      <c r="AM11" s="77"/>
      <c r="AN11" s="77"/>
      <c r="AO11" s="77"/>
      <c r="AP11" s="77"/>
      <c r="AQ11" s="77"/>
      <c r="AR11" s="114"/>
      <c r="AS11" s="114"/>
      <c r="AT11" s="114"/>
      <c r="AU11" s="114"/>
      <c r="AV11" s="53" t="s">
        <v>27</v>
      </c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54">
        <f>SUM(Y11:AU11)</f>
        <v>0</v>
      </c>
      <c r="BH11" s="97">
        <f>SUM(V11+BG11)</f>
        <v>51</v>
      </c>
      <c r="BI11" s="10" t="s">
        <v>16</v>
      </c>
      <c r="BJ11" s="10" t="s">
        <v>16</v>
      </c>
      <c r="BK11" s="10" t="s">
        <v>16</v>
      </c>
      <c r="BL11" s="10" t="s">
        <v>16</v>
      </c>
      <c r="BM11" s="10" t="s">
        <v>16</v>
      </c>
      <c r="BN11" s="10" t="s">
        <v>16</v>
      </c>
      <c r="BO11" s="10" t="s">
        <v>16</v>
      </c>
      <c r="BP11" s="10" t="s">
        <v>16</v>
      </c>
      <c r="BQ11" s="10" t="s">
        <v>16</v>
      </c>
    </row>
    <row r="12" spans="1:69" ht="31.9" customHeight="1" thickBot="1" x14ac:dyDescent="0.3">
      <c r="A12" s="79"/>
      <c r="B12" s="121" t="s">
        <v>40</v>
      </c>
      <c r="C12" s="87" t="s">
        <v>41</v>
      </c>
      <c r="D12" s="105"/>
      <c r="E12" s="142"/>
      <c r="F12" s="142"/>
      <c r="G12" s="142"/>
      <c r="H12" s="142"/>
      <c r="I12" s="142"/>
      <c r="J12" s="142"/>
      <c r="K12" s="142">
        <v>6</v>
      </c>
      <c r="L12" s="142">
        <v>4</v>
      </c>
      <c r="M12" s="142">
        <v>4</v>
      </c>
      <c r="N12" s="142">
        <v>3</v>
      </c>
      <c r="O12" s="104"/>
      <c r="P12" s="104"/>
      <c r="Q12" s="104"/>
      <c r="R12" s="104"/>
      <c r="S12" s="104"/>
      <c r="T12" s="104"/>
      <c r="U12" s="104"/>
      <c r="V12" s="38">
        <f t="shared" si="0"/>
        <v>17</v>
      </c>
      <c r="W12" s="55" t="s">
        <v>16</v>
      </c>
      <c r="X12" s="55" t="s">
        <v>16</v>
      </c>
      <c r="Y12" s="143">
        <v>4</v>
      </c>
      <c r="Z12" s="142">
        <v>2</v>
      </c>
      <c r="AA12" s="142">
        <v>2</v>
      </c>
      <c r="AB12" s="142">
        <v>2</v>
      </c>
      <c r="AC12" s="142">
        <v>2</v>
      </c>
      <c r="AD12" s="142">
        <v>4</v>
      </c>
      <c r="AE12" s="142">
        <v>3</v>
      </c>
      <c r="AF12" s="104"/>
      <c r="AG12" s="104"/>
      <c r="AH12" s="104"/>
      <c r="AI12" s="104"/>
      <c r="AJ12" s="104"/>
      <c r="AK12" s="104"/>
      <c r="AL12" s="104"/>
      <c r="AM12" s="144"/>
      <c r="AN12" s="144"/>
      <c r="AO12" s="144"/>
      <c r="AP12" s="144"/>
      <c r="AQ12" s="144"/>
      <c r="AR12" s="145"/>
      <c r="AS12" s="145"/>
      <c r="AT12" s="145"/>
      <c r="AU12" s="145"/>
      <c r="AV12" s="53" t="s">
        <v>27</v>
      </c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48">
        <f>SUM(Y12:AU12)</f>
        <v>19</v>
      </c>
      <c r="BH12" s="65">
        <f>SUM(V12+BG12)</f>
        <v>36</v>
      </c>
      <c r="BI12" s="149" t="s">
        <v>16</v>
      </c>
      <c r="BJ12" s="149" t="s">
        <v>16</v>
      </c>
      <c r="BK12" s="149" t="s">
        <v>16</v>
      </c>
      <c r="BL12" s="149" t="s">
        <v>16</v>
      </c>
      <c r="BM12" s="149" t="s">
        <v>16</v>
      </c>
      <c r="BN12" s="149" t="s">
        <v>16</v>
      </c>
      <c r="BO12" s="149" t="s">
        <v>16</v>
      </c>
      <c r="BP12" s="149" t="s">
        <v>16</v>
      </c>
      <c r="BQ12" s="7" t="s">
        <v>16</v>
      </c>
    </row>
    <row r="13" spans="1:69" s="18" customFormat="1" ht="42" customHeight="1" thickBot="1" x14ac:dyDescent="0.3">
      <c r="A13" s="120"/>
      <c r="B13" s="122" t="s">
        <v>22</v>
      </c>
      <c r="C13" s="137" t="s">
        <v>42</v>
      </c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8"/>
      <c r="W13" s="140"/>
      <c r="X13" s="140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40"/>
      <c r="AV13" s="140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8"/>
      <c r="BH13" s="141"/>
      <c r="BI13" s="120"/>
      <c r="BJ13" s="120"/>
      <c r="BK13" s="120"/>
      <c r="BL13" s="120"/>
      <c r="BM13" s="120"/>
      <c r="BN13" s="120"/>
      <c r="BO13" s="139"/>
      <c r="BP13" s="139"/>
      <c r="BQ13" s="157"/>
    </row>
    <row r="14" spans="1:69" s="18" customFormat="1" ht="36.75" customHeight="1" thickBot="1" x14ac:dyDescent="0.3">
      <c r="A14" s="120"/>
      <c r="B14" s="82" t="s">
        <v>43</v>
      </c>
      <c r="C14" s="127" t="s">
        <v>44</v>
      </c>
      <c r="D14" s="105" t="s">
        <v>15</v>
      </c>
      <c r="E14" s="22">
        <v>10</v>
      </c>
      <c r="F14" s="22">
        <v>10</v>
      </c>
      <c r="G14" s="22">
        <v>10</v>
      </c>
      <c r="H14" s="22">
        <v>12</v>
      </c>
      <c r="I14" s="22">
        <v>12</v>
      </c>
      <c r="J14" s="22">
        <v>12</v>
      </c>
      <c r="K14" s="22">
        <v>10</v>
      </c>
      <c r="L14" s="22">
        <v>10</v>
      </c>
      <c r="M14" s="22">
        <v>10</v>
      </c>
      <c r="N14" s="22">
        <v>10</v>
      </c>
      <c r="O14" s="75">
        <v>2</v>
      </c>
      <c r="P14" s="75"/>
      <c r="Q14" s="75"/>
      <c r="R14" s="75"/>
      <c r="S14" s="75"/>
      <c r="T14" s="75"/>
      <c r="U14" s="75"/>
      <c r="V14" s="150">
        <f t="shared" ref="V14:V16" si="1">SUM(E14:U14)</f>
        <v>108</v>
      </c>
      <c r="W14" s="151" t="s">
        <v>16</v>
      </c>
      <c r="X14" s="19" t="s">
        <v>16</v>
      </c>
      <c r="Y14" s="22">
        <v>10</v>
      </c>
      <c r="Z14" s="22">
        <v>10</v>
      </c>
      <c r="AA14" s="152">
        <v>10</v>
      </c>
      <c r="AB14" s="22">
        <v>10</v>
      </c>
      <c r="AC14" s="22">
        <v>10</v>
      </c>
      <c r="AD14" s="22">
        <v>10</v>
      </c>
      <c r="AE14" s="22">
        <v>10</v>
      </c>
      <c r="AF14" s="75">
        <v>6</v>
      </c>
      <c r="AG14" s="75"/>
      <c r="AH14" s="144"/>
      <c r="AI14" s="144"/>
      <c r="AJ14" s="144"/>
      <c r="AK14" s="144"/>
      <c r="AL14" s="144"/>
      <c r="AM14" s="144"/>
      <c r="AN14" s="75"/>
      <c r="AO14" s="75"/>
      <c r="AP14" s="75"/>
      <c r="AQ14" s="75"/>
      <c r="AR14" s="71"/>
      <c r="AS14" s="71"/>
      <c r="AT14" s="153"/>
      <c r="AU14" s="153"/>
      <c r="AV14" s="53" t="s">
        <v>27</v>
      </c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54">
        <f>SUM(Y14:AU14)</f>
        <v>76</v>
      </c>
      <c r="BH14" s="65">
        <f>SUM(V14+BG14)</f>
        <v>184</v>
      </c>
      <c r="BI14" s="149" t="s">
        <v>16</v>
      </c>
      <c r="BJ14" s="149" t="s">
        <v>16</v>
      </c>
      <c r="BK14" s="149" t="s">
        <v>16</v>
      </c>
      <c r="BL14" s="149" t="s">
        <v>16</v>
      </c>
      <c r="BM14" s="149" t="s">
        <v>16</v>
      </c>
      <c r="BN14" s="149" t="s">
        <v>16</v>
      </c>
      <c r="BO14" s="149" t="s">
        <v>16</v>
      </c>
      <c r="BP14" s="149" t="s">
        <v>16</v>
      </c>
      <c r="BQ14" s="7" t="s">
        <v>16</v>
      </c>
    </row>
    <row r="15" spans="1:69" s="18" customFormat="1" ht="25.5" customHeight="1" thickBot="1" x14ac:dyDescent="0.3">
      <c r="A15" s="120"/>
      <c r="B15" s="83" t="s">
        <v>32</v>
      </c>
      <c r="C15" s="128" t="s">
        <v>23</v>
      </c>
      <c r="D15" s="27" t="s">
        <v>15</v>
      </c>
      <c r="E15" s="20"/>
      <c r="F15" s="21"/>
      <c r="G15" s="20"/>
      <c r="H15" s="20"/>
      <c r="I15" s="20"/>
      <c r="J15" s="20"/>
      <c r="K15" s="20"/>
      <c r="L15" s="20"/>
      <c r="M15" s="20"/>
      <c r="N15" s="20"/>
      <c r="O15" s="117">
        <v>18</v>
      </c>
      <c r="P15" s="117">
        <v>30</v>
      </c>
      <c r="Q15" s="117">
        <v>30</v>
      </c>
      <c r="R15" s="117">
        <v>30</v>
      </c>
      <c r="S15" s="117">
        <v>30</v>
      </c>
      <c r="T15" s="117">
        <v>30</v>
      </c>
      <c r="U15" s="117">
        <v>30</v>
      </c>
      <c r="V15" s="13">
        <f t="shared" si="1"/>
        <v>198</v>
      </c>
      <c r="W15" s="51" t="s">
        <v>16</v>
      </c>
      <c r="X15" s="51" t="s">
        <v>16</v>
      </c>
      <c r="Y15" s="24"/>
      <c r="Z15" s="22"/>
      <c r="AA15" s="23"/>
      <c r="AB15" s="22"/>
      <c r="AC15" s="22"/>
      <c r="AD15" s="22"/>
      <c r="AE15" s="22"/>
      <c r="AF15" s="75">
        <v>12</v>
      </c>
      <c r="AG15" s="75">
        <v>30</v>
      </c>
      <c r="AH15" s="75">
        <v>30</v>
      </c>
      <c r="AI15" s="75">
        <v>30</v>
      </c>
      <c r="AJ15" s="75">
        <v>30</v>
      </c>
      <c r="AK15" s="75">
        <v>30</v>
      </c>
      <c r="AL15" s="75">
        <v>30</v>
      </c>
      <c r="AM15" s="75">
        <v>30</v>
      </c>
      <c r="AN15" s="75">
        <v>30</v>
      </c>
      <c r="AO15" s="95">
        <v>30</v>
      </c>
      <c r="AP15" s="75">
        <v>30</v>
      </c>
      <c r="AQ15" s="75">
        <v>30</v>
      </c>
      <c r="AR15" s="71"/>
      <c r="AS15" s="80"/>
      <c r="AT15" s="73"/>
      <c r="AU15" s="73"/>
      <c r="AV15" s="53" t="s">
        <v>27</v>
      </c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16">
        <f t="shared" ref="BG15:BG16" si="2">SUM(Y15:AU15)</f>
        <v>342</v>
      </c>
      <c r="BH15" s="97">
        <f>SUM(V15+BG15)</f>
        <v>540</v>
      </c>
      <c r="BI15" s="10" t="s">
        <v>16</v>
      </c>
      <c r="BJ15" s="10" t="s">
        <v>16</v>
      </c>
      <c r="BK15" s="10" t="s">
        <v>16</v>
      </c>
      <c r="BL15" s="10" t="s">
        <v>16</v>
      </c>
      <c r="BM15" s="10" t="s">
        <v>16</v>
      </c>
      <c r="BN15" s="10" t="s">
        <v>16</v>
      </c>
      <c r="BO15" s="10" t="s">
        <v>16</v>
      </c>
      <c r="BP15" s="10" t="s">
        <v>16</v>
      </c>
      <c r="BQ15" s="10" t="s">
        <v>16</v>
      </c>
    </row>
    <row r="16" spans="1:69" s="18" customFormat="1" ht="27" customHeight="1" thickBot="1" x14ac:dyDescent="0.3">
      <c r="A16" s="120"/>
      <c r="B16" s="84" t="s">
        <v>24</v>
      </c>
      <c r="C16" s="129" t="s">
        <v>25</v>
      </c>
      <c r="D16" s="27" t="s">
        <v>15</v>
      </c>
      <c r="E16" s="22"/>
      <c r="F16" s="118"/>
      <c r="G16" s="22"/>
      <c r="H16" s="22"/>
      <c r="I16" s="22"/>
      <c r="J16" s="22"/>
      <c r="K16" s="22"/>
      <c r="L16" s="22"/>
      <c r="M16" s="22"/>
      <c r="N16" s="22"/>
      <c r="O16" s="75"/>
      <c r="P16" s="75"/>
      <c r="Q16" s="75"/>
      <c r="R16" s="75"/>
      <c r="S16" s="75"/>
      <c r="T16" s="75"/>
      <c r="U16" s="75"/>
      <c r="V16" s="13">
        <f t="shared" si="1"/>
        <v>0</v>
      </c>
      <c r="W16" s="51" t="s">
        <v>16</v>
      </c>
      <c r="X16" s="51" t="s">
        <v>16</v>
      </c>
      <c r="Y16" s="24"/>
      <c r="Z16" s="22"/>
      <c r="AA16" s="23"/>
      <c r="AB16" s="22"/>
      <c r="AC16" s="22"/>
      <c r="AD16" s="22"/>
      <c r="AE16" s="22"/>
      <c r="AF16" s="75"/>
      <c r="AG16" s="75"/>
      <c r="AH16" s="75"/>
      <c r="AI16" s="75"/>
      <c r="AJ16" s="75"/>
      <c r="AK16" s="75"/>
      <c r="AL16" s="75"/>
      <c r="AM16" s="75"/>
      <c r="AN16" s="75"/>
      <c r="AO16" s="95"/>
      <c r="AP16" s="75"/>
      <c r="AQ16" s="75"/>
      <c r="AR16" s="71">
        <v>30</v>
      </c>
      <c r="AS16" s="80">
        <v>30</v>
      </c>
      <c r="AT16" s="73">
        <v>30</v>
      </c>
      <c r="AU16" s="73">
        <v>30</v>
      </c>
      <c r="AV16" s="53" t="s">
        <v>27</v>
      </c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16">
        <f t="shared" si="2"/>
        <v>120</v>
      </c>
      <c r="BH16" s="97">
        <f>SUM(V16+BG16)</f>
        <v>120</v>
      </c>
      <c r="BI16" s="7" t="s">
        <v>16</v>
      </c>
      <c r="BJ16" s="149" t="s">
        <v>16</v>
      </c>
      <c r="BK16" s="149" t="s">
        <v>16</v>
      </c>
      <c r="BL16" s="149" t="s">
        <v>16</v>
      </c>
      <c r="BM16" s="149" t="s">
        <v>16</v>
      </c>
      <c r="BN16" s="149" t="s">
        <v>16</v>
      </c>
      <c r="BO16" s="149" t="s">
        <v>16</v>
      </c>
      <c r="BP16" s="149" t="s">
        <v>16</v>
      </c>
      <c r="BQ16" s="149" t="s">
        <v>16</v>
      </c>
    </row>
    <row r="17" spans="1:69" ht="34.5" customHeight="1" thickBot="1" x14ac:dyDescent="0.3">
      <c r="A17" s="79"/>
      <c r="B17" s="123" t="s">
        <v>33</v>
      </c>
      <c r="C17" s="90" t="s">
        <v>45</v>
      </c>
      <c r="D17" s="62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8"/>
      <c r="W17" s="62"/>
      <c r="X17" s="62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62"/>
      <c r="AV17" s="62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8"/>
      <c r="BH17" s="155"/>
      <c r="BI17" s="139"/>
      <c r="BJ17" s="139"/>
      <c r="BK17" s="139"/>
      <c r="BL17" s="139"/>
      <c r="BM17" s="139"/>
      <c r="BN17" s="139"/>
      <c r="BO17" s="139"/>
      <c r="BP17" s="139"/>
      <c r="BQ17" s="156"/>
    </row>
    <row r="18" spans="1:69" ht="36" customHeight="1" thickBot="1" x14ac:dyDescent="0.3">
      <c r="A18" s="79"/>
      <c r="B18" s="123" t="s">
        <v>47</v>
      </c>
      <c r="C18" s="85" t="s">
        <v>46</v>
      </c>
      <c r="D18" s="27" t="s">
        <v>15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77"/>
      <c r="P18" s="77"/>
      <c r="Q18" s="77"/>
      <c r="R18" s="77"/>
      <c r="S18" s="77"/>
      <c r="T18" s="77"/>
      <c r="U18" s="77"/>
      <c r="V18" s="13">
        <f t="shared" ref="V18:V22" si="3">SUM(E18:U18)</f>
        <v>0</v>
      </c>
      <c r="W18" s="10" t="s">
        <v>16</v>
      </c>
      <c r="X18" s="10" t="s">
        <v>16</v>
      </c>
      <c r="Y18" s="14"/>
      <c r="Z18" s="12"/>
      <c r="AA18" s="12"/>
      <c r="AB18" s="12"/>
      <c r="AC18" s="12"/>
      <c r="AD18" s="12"/>
      <c r="AE18" s="12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3"/>
      <c r="AS18" s="73"/>
      <c r="AT18" s="73"/>
      <c r="AU18" s="73"/>
      <c r="AV18" s="53" t="s">
        <v>27</v>
      </c>
      <c r="AW18" s="14"/>
      <c r="AX18" s="14"/>
      <c r="AY18" s="14"/>
      <c r="AZ18" s="14"/>
      <c r="BA18" s="14"/>
      <c r="BB18" s="14"/>
      <c r="BC18" s="14"/>
      <c r="BD18" s="14"/>
      <c r="BE18" s="14"/>
      <c r="BF18" s="15"/>
      <c r="BG18" s="16">
        <f>SUM(Y18:AU18)</f>
        <v>0</v>
      </c>
      <c r="BH18" s="65">
        <f t="shared" ref="BH18:BH23" si="4">SUM(V18+BG18)</f>
        <v>0</v>
      </c>
      <c r="BI18" s="7" t="s">
        <v>16</v>
      </c>
      <c r="BJ18" s="149" t="s">
        <v>16</v>
      </c>
      <c r="BK18" s="149" t="s">
        <v>16</v>
      </c>
      <c r="BL18" s="149" t="s">
        <v>16</v>
      </c>
      <c r="BM18" s="149" t="s">
        <v>16</v>
      </c>
      <c r="BN18" s="149" t="s">
        <v>16</v>
      </c>
      <c r="BO18" s="149" t="s">
        <v>16</v>
      </c>
      <c r="BP18" s="149" t="s">
        <v>16</v>
      </c>
      <c r="BQ18" s="149" t="s">
        <v>16</v>
      </c>
    </row>
    <row r="19" spans="1:69" ht="17.25" customHeight="1" thickBot="1" x14ac:dyDescent="0.3">
      <c r="A19" s="79"/>
      <c r="B19" s="125" t="s">
        <v>34</v>
      </c>
      <c r="C19" s="91" t="s">
        <v>23</v>
      </c>
      <c r="D19" s="27" t="s">
        <v>15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77"/>
      <c r="P19" s="77"/>
      <c r="Q19" s="77"/>
      <c r="R19" s="77"/>
      <c r="S19" s="77"/>
      <c r="T19" s="77"/>
      <c r="U19" s="77"/>
      <c r="V19" s="13">
        <f t="shared" si="3"/>
        <v>0</v>
      </c>
      <c r="W19" s="17" t="s">
        <v>16</v>
      </c>
      <c r="X19" s="17" t="s">
        <v>16</v>
      </c>
      <c r="Y19" s="14"/>
      <c r="Z19" s="26"/>
      <c r="AA19" s="26"/>
      <c r="AB19" s="26"/>
      <c r="AC19" s="26"/>
      <c r="AD19" s="26"/>
      <c r="AE19" s="2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2"/>
      <c r="AS19" s="72"/>
      <c r="AT19" s="73"/>
      <c r="AU19" s="73"/>
      <c r="AV19" s="53" t="s">
        <v>27</v>
      </c>
      <c r="AW19" s="14"/>
      <c r="AX19" s="14"/>
      <c r="AY19" s="14"/>
      <c r="AZ19" s="14"/>
      <c r="BA19" s="14"/>
      <c r="BB19" s="14"/>
      <c r="BC19" s="14"/>
      <c r="BD19" s="14"/>
      <c r="BE19" s="14"/>
      <c r="BF19" s="15"/>
      <c r="BG19" s="16">
        <f t="shared" ref="BG19:BG22" si="5">SUM(Y19:AU19)</f>
        <v>0</v>
      </c>
      <c r="BH19" s="65">
        <f t="shared" si="4"/>
        <v>0</v>
      </c>
      <c r="BI19" s="10" t="s">
        <v>16</v>
      </c>
      <c r="BJ19" s="10" t="s">
        <v>16</v>
      </c>
      <c r="BK19" s="10" t="s">
        <v>16</v>
      </c>
      <c r="BL19" s="10" t="s">
        <v>16</v>
      </c>
      <c r="BM19" s="10" t="s">
        <v>16</v>
      </c>
      <c r="BN19" s="10" t="s">
        <v>16</v>
      </c>
      <c r="BO19" s="10" t="s">
        <v>16</v>
      </c>
      <c r="BP19" s="10" t="s">
        <v>16</v>
      </c>
      <c r="BQ19" s="10" t="s">
        <v>16</v>
      </c>
    </row>
    <row r="20" spans="1:69" ht="17.25" customHeight="1" thickBot="1" x14ac:dyDescent="0.3">
      <c r="A20" s="79"/>
      <c r="B20" s="123" t="s">
        <v>48</v>
      </c>
      <c r="C20" s="85" t="s">
        <v>49</v>
      </c>
      <c r="D20" s="27" t="s">
        <v>15</v>
      </c>
      <c r="E20" s="12">
        <v>4</v>
      </c>
      <c r="F20" s="12">
        <v>4</v>
      </c>
      <c r="G20" s="12">
        <v>4</v>
      </c>
      <c r="H20" s="12">
        <v>2</v>
      </c>
      <c r="I20" s="12">
        <v>2</v>
      </c>
      <c r="J20" s="12">
        <v>2</v>
      </c>
      <c r="K20" s="12">
        <v>4</v>
      </c>
      <c r="L20" s="12">
        <v>4</v>
      </c>
      <c r="M20" s="12">
        <v>4</v>
      </c>
      <c r="N20" s="12">
        <v>4</v>
      </c>
      <c r="O20" s="77"/>
      <c r="P20" s="77"/>
      <c r="Q20" s="77"/>
      <c r="R20" s="77"/>
      <c r="S20" s="77"/>
      <c r="T20" s="77"/>
      <c r="U20" s="77"/>
      <c r="V20" s="13">
        <f t="shared" si="3"/>
        <v>34</v>
      </c>
      <c r="W20" s="17" t="s">
        <v>16</v>
      </c>
      <c r="X20" s="17" t="s">
        <v>16</v>
      </c>
      <c r="Y20" s="14">
        <v>4</v>
      </c>
      <c r="Z20" s="26">
        <v>6</v>
      </c>
      <c r="AA20" s="26">
        <v>6</v>
      </c>
      <c r="AB20" s="26">
        <v>6</v>
      </c>
      <c r="AC20" s="26">
        <v>4</v>
      </c>
      <c r="AD20" s="26">
        <v>4</v>
      </c>
      <c r="AE20" s="26">
        <v>4</v>
      </c>
      <c r="AF20" s="76">
        <v>4</v>
      </c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2"/>
      <c r="AS20" s="72"/>
      <c r="AT20" s="73"/>
      <c r="AU20" s="73"/>
      <c r="AV20" s="119" t="s">
        <v>27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15"/>
      <c r="BG20" s="16">
        <f t="shared" si="5"/>
        <v>38</v>
      </c>
      <c r="BH20" s="65">
        <f t="shared" si="4"/>
        <v>72</v>
      </c>
      <c r="BI20" s="10" t="s">
        <v>16</v>
      </c>
      <c r="BJ20" s="10" t="s">
        <v>16</v>
      </c>
      <c r="BK20" s="10" t="s">
        <v>16</v>
      </c>
      <c r="BL20" s="10" t="s">
        <v>16</v>
      </c>
      <c r="BM20" s="10" t="s">
        <v>16</v>
      </c>
      <c r="BN20" s="10" t="s">
        <v>16</v>
      </c>
      <c r="BO20" s="10" t="s">
        <v>16</v>
      </c>
      <c r="BP20" s="10" t="s">
        <v>16</v>
      </c>
      <c r="BQ20" s="10" t="s">
        <v>16</v>
      </c>
    </row>
    <row r="21" spans="1:69" ht="17.25" customHeight="1" thickBot="1" x14ac:dyDescent="0.3">
      <c r="A21" s="79"/>
      <c r="B21" s="123" t="s">
        <v>50</v>
      </c>
      <c r="C21" s="85" t="s">
        <v>51</v>
      </c>
      <c r="D21" s="27" t="s">
        <v>15</v>
      </c>
      <c r="E21" s="12">
        <v>2</v>
      </c>
      <c r="F21" s="12">
        <v>2</v>
      </c>
      <c r="G21" s="12">
        <v>2</v>
      </c>
      <c r="H21" s="12">
        <v>2</v>
      </c>
      <c r="I21" s="12">
        <v>2</v>
      </c>
      <c r="J21" s="12">
        <v>2</v>
      </c>
      <c r="K21" s="12"/>
      <c r="L21" s="12"/>
      <c r="M21" s="12">
        <v>1</v>
      </c>
      <c r="N21" s="12">
        <v>4</v>
      </c>
      <c r="O21" s="77"/>
      <c r="P21" s="77"/>
      <c r="Q21" s="77"/>
      <c r="R21" s="77"/>
      <c r="S21" s="77"/>
      <c r="T21" s="77"/>
      <c r="U21" s="77"/>
      <c r="V21" s="13">
        <f t="shared" si="3"/>
        <v>17</v>
      </c>
      <c r="W21" s="17" t="s">
        <v>16</v>
      </c>
      <c r="X21" s="17" t="s">
        <v>16</v>
      </c>
      <c r="Y21" s="14">
        <v>2</v>
      </c>
      <c r="Z21" s="26">
        <v>2</v>
      </c>
      <c r="AA21" s="26">
        <v>2</v>
      </c>
      <c r="AB21" s="26">
        <v>2</v>
      </c>
      <c r="AC21" s="26">
        <v>2</v>
      </c>
      <c r="AD21" s="26">
        <v>2</v>
      </c>
      <c r="AE21" s="26">
        <v>4</v>
      </c>
      <c r="AF21" s="76">
        <v>3</v>
      </c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2"/>
      <c r="AS21" s="72"/>
      <c r="AT21" s="73"/>
      <c r="AU21" s="73"/>
      <c r="AV21" s="119" t="s">
        <v>27</v>
      </c>
      <c r="AW21" s="14"/>
      <c r="AX21" s="14"/>
      <c r="AY21" s="14"/>
      <c r="AZ21" s="14"/>
      <c r="BA21" s="14"/>
      <c r="BB21" s="14"/>
      <c r="BC21" s="14"/>
      <c r="BD21" s="14"/>
      <c r="BE21" s="14"/>
      <c r="BF21" s="15"/>
      <c r="BG21" s="16">
        <f t="shared" si="5"/>
        <v>19</v>
      </c>
      <c r="BH21" s="65">
        <f t="shared" si="4"/>
        <v>36</v>
      </c>
      <c r="BI21" s="10" t="s">
        <v>16</v>
      </c>
      <c r="BJ21" s="10" t="s">
        <v>16</v>
      </c>
      <c r="BK21" s="10" t="s">
        <v>16</v>
      </c>
      <c r="BL21" s="10" t="s">
        <v>16</v>
      </c>
      <c r="BM21" s="10" t="s">
        <v>16</v>
      </c>
      <c r="BN21" s="10" t="s">
        <v>16</v>
      </c>
      <c r="BO21" s="10" t="s">
        <v>16</v>
      </c>
      <c r="BP21" s="10" t="s">
        <v>16</v>
      </c>
      <c r="BQ21" s="10" t="s">
        <v>16</v>
      </c>
    </row>
    <row r="22" spans="1:69" ht="17.25" customHeight="1" thickBot="1" x14ac:dyDescent="0.3">
      <c r="A22" s="79"/>
      <c r="B22" s="126" t="s">
        <v>52</v>
      </c>
      <c r="C22" s="130" t="s">
        <v>53</v>
      </c>
      <c r="D22" s="27" t="s">
        <v>15</v>
      </c>
      <c r="E22" s="12">
        <v>2</v>
      </c>
      <c r="F22" s="12">
        <v>2</v>
      </c>
      <c r="G22" s="12">
        <v>2</v>
      </c>
      <c r="H22" s="12">
        <v>2</v>
      </c>
      <c r="I22" s="12">
        <v>2</v>
      </c>
      <c r="J22" s="12">
        <v>2</v>
      </c>
      <c r="K22" s="12">
        <v>2</v>
      </c>
      <c r="L22" s="12">
        <v>2</v>
      </c>
      <c r="M22" s="12">
        <v>1</v>
      </c>
      <c r="N22" s="12"/>
      <c r="O22" s="77"/>
      <c r="P22" s="77"/>
      <c r="Q22" s="77"/>
      <c r="R22" s="77"/>
      <c r="S22" s="77"/>
      <c r="T22" s="77"/>
      <c r="U22" s="77"/>
      <c r="V22" s="13">
        <f t="shared" si="3"/>
        <v>17</v>
      </c>
      <c r="W22" s="17" t="s">
        <v>16</v>
      </c>
      <c r="X22" s="17" t="s">
        <v>16</v>
      </c>
      <c r="Y22" s="14">
        <v>2</v>
      </c>
      <c r="Z22" s="26">
        <v>2</v>
      </c>
      <c r="AA22" s="26">
        <v>2</v>
      </c>
      <c r="AB22" s="26">
        <v>2</v>
      </c>
      <c r="AC22" s="26">
        <v>4</v>
      </c>
      <c r="AD22" s="26">
        <v>2</v>
      </c>
      <c r="AE22" s="26"/>
      <c r="AF22" s="76">
        <v>5</v>
      </c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2"/>
      <c r="AS22" s="72"/>
      <c r="AT22" s="73"/>
      <c r="AU22" s="73"/>
      <c r="AV22" s="119" t="s">
        <v>27</v>
      </c>
      <c r="AW22" s="14"/>
      <c r="AX22" s="14"/>
      <c r="AY22" s="14"/>
      <c r="AZ22" s="14"/>
      <c r="BA22" s="14"/>
      <c r="BB22" s="14"/>
      <c r="BC22" s="14"/>
      <c r="BD22" s="14"/>
      <c r="BE22" s="14"/>
      <c r="BF22" s="15"/>
      <c r="BG22" s="16">
        <f t="shared" si="5"/>
        <v>19</v>
      </c>
      <c r="BH22" s="65">
        <f t="shared" si="4"/>
        <v>36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10" t="s">
        <v>16</v>
      </c>
    </row>
    <row r="23" spans="1:69" ht="24" customHeight="1" thickBot="1" x14ac:dyDescent="0.3">
      <c r="B23" s="174" t="s">
        <v>26</v>
      </c>
      <c r="C23" s="175"/>
      <c r="D23" s="176"/>
      <c r="E23" s="28">
        <f t="shared" ref="E23:V23" si="6">SUM(E8:E22)</f>
        <v>30</v>
      </c>
      <c r="F23" s="28">
        <f t="shared" si="6"/>
        <v>30</v>
      </c>
      <c r="G23" s="28">
        <f t="shared" si="6"/>
        <v>30</v>
      </c>
      <c r="H23" s="28">
        <f t="shared" si="6"/>
        <v>30</v>
      </c>
      <c r="I23" s="28">
        <f t="shared" si="6"/>
        <v>30</v>
      </c>
      <c r="J23" s="28">
        <f t="shared" si="6"/>
        <v>30</v>
      </c>
      <c r="K23" s="28">
        <f t="shared" si="6"/>
        <v>30</v>
      </c>
      <c r="L23" s="28">
        <f t="shared" si="6"/>
        <v>30</v>
      </c>
      <c r="M23" s="28">
        <f t="shared" si="6"/>
        <v>30</v>
      </c>
      <c r="N23" s="28">
        <f t="shared" si="6"/>
        <v>30</v>
      </c>
      <c r="O23" s="28">
        <f t="shared" si="6"/>
        <v>30</v>
      </c>
      <c r="P23" s="28">
        <f t="shared" si="6"/>
        <v>30</v>
      </c>
      <c r="Q23" s="28">
        <f t="shared" si="6"/>
        <v>30</v>
      </c>
      <c r="R23" s="28">
        <f t="shared" si="6"/>
        <v>30</v>
      </c>
      <c r="S23" s="28">
        <f t="shared" si="6"/>
        <v>30</v>
      </c>
      <c r="T23" s="28">
        <f t="shared" si="6"/>
        <v>30</v>
      </c>
      <c r="U23" s="28">
        <f t="shared" si="6"/>
        <v>30</v>
      </c>
      <c r="V23" s="28">
        <f t="shared" si="6"/>
        <v>510</v>
      </c>
      <c r="W23" s="28">
        <f>SUM(W8:W19)</f>
        <v>0</v>
      </c>
      <c r="X23" s="28">
        <f>SUM(X8:X19)</f>
        <v>0</v>
      </c>
      <c r="Y23" s="28">
        <f t="shared" ref="Y23:AU23" si="7">SUM(Y8:Y22)</f>
        <v>30</v>
      </c>
      <c r="Z23" s="28">
        <f t="shared" si="7"/>
        <v>30</v>
      </c>
      <c r="AA23" s="28">
        <f t="shared" si="7"/>
        <v>30</v>
      </c>
      <c r="AB23" s="28">
        <f t="shared" si="7"/>
        <v>30</v>
      </c>
      <c r="AC23" s="28">
        <f t="shared" si="7"/>
        <v>30</v>
      </c>
      <c r="AD23" s="28">
        <f t="shared" si="7"/>
        <v>30</v>
      </c>
      <c r="AE23" s="28">
        <f t="shared" si="7"/>
        <v>30</v>
      </c>
      <c r="AF23" s="28">
        <f t="shared" si="7"/>
        <v>30</v>
      </c>
      <c r="AG23" s="28">
        <f t="shared" si="7"/>
        <v>30</v>
      </c>
      <c r="AH23" s="28">
        <f t="shared" si="7"/>
        <v>30</v>
      </c>
      <c r="AI23" s="28">
        <f t="shared" si="7"/>
        <v>30</v>
      </c>
      <c r="AJ23" s="28">
        <f t="shared" si="7"/>
        <v>30</v>
      </c>
      <c r="AK23" s="28">
        <f t="shared" si="7"/>
        <v>30</v>
      </c>
      <c r="AL23" s="28">
        <f t="shared" si="7"/>
        <v>30</v>
      </c>
      <c r="AM23" s="28">
        <f t="shared" si="7"/>
        <v>30</v>
      </c>
      <c r="AN23" s="28">
        <f t="shared" si="7"/>
        <v>30</v>
      </c>
      <c r="AO23" s="28">
        <f t="shared" si="7"/>
        <v>30</v>
      </c>
      <c r="AP23" s="28">
        <f t="shared" si="7"/>
        <v>30</v>
      </c>
      <c r="AQ23" s="28">
        <f t="shared" si="7"/>
        <v>30</v>
      </c>
      <c r="AR23" s="28">
        <f t="shared" si="7"/>
        <v>30</v>
      </c>
      <c r="AS23" s="28">
        <f t="shared" si="7"/>
        <v>30</v>
      </c>
      <c r="AT23" s="28">
        <f t="shared" si="7"/>
        <v>30</v>
      </c>
      <c r="AU23" s="28">
        <f t="shared" si="7"/>
        <v>30</v>
      </c>
      <c r="AV23" s="28">
        <f t="shared" ref="AV23:BF23" si="8">SUM(AV8:AV19)</f>
        <v>0</v>
      </c>
      <c r="AW23" s="28">
        <f t="shared" si="8"/>
        <v>0</v>
      </c>
      <c r="AX23" s="28">
        <f t="shared" si="8"/>
        <v>0</v>
      </c>
      <c r="AY23" s="28">
        <f t="shared" si="8"/>
        <v>0</v>
      </c>
      <c r="AZ23" s="28">
        <f t="shared" si="8"/>
        <v>0</v>
      </c>
      <c r="BA23" s="28">
        <f t="shared" si="8"/>
        <v>0</v>
      </c>
      <c r="BB23" s="28">
        <f t="shared" si="8"/>
        <v>0</v>
      </c>
      <c r="BC23" s="28">
        <f t="shared" si="8"/>
        <v>0</v>
      </c>
      <c r="BD23" s="28">
        <f t="shared" si="8"/>
        <v>0</v>
      </c>
      <c r="BE23" s="28">
        <f t="shared" si="8"/>
        <v>0</v>
      </c>
      <c r="BF23" s="28">
        <f t="shared" si="8"/>
        <v>0</v>
      </c>
      <c r="BG23" s="64">
        <f>SUM(BG8:BG22)</f>
        <v>690</v>
      </c>
      <c r="BH23" s="97">
        <f t="shared" si="4"/>
        <v>1200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10" t="s">
        <v>16</v>
      </c>
    </row>
    <row r="24" spans="1:69" ht="15.75" thickBot="1" x14ac:dyDescent="0.3">
      <c r="W24" s="29"/>
    </row>
    <row r="25" spans="1:69" ht="15.75" thickBot="1" x14ac:dyDescent="0.3">
      <c r="B25" s="113"/>
      <c r="C25" s="112" t="s">
        <v>23</v>
      </c>
      <c r="W25" s="29"/>
    </row>
    <row r="26" spans="1:69" ht="15.75" thickBot="1" x14ac:dyDescent="0.3">
      <c r="B26" s="111"/>
      <c r="C26" s="158" t="s">
        <v>25</v>
      </c>
    </row>
  </sheetData>
  <mergeCells count="23">
    <mergeCell ref="C2:C6"/>
    <mergeCell ref="B1:BQ1"/>
    <mergeCell ref="B23:D23"/>
    <mergeCell ref="B2:B6"/>
    <mergeCell ref="D2:D6"/>
    <mergeCell ref="E5:BG5"/>
    <mergeCell ref="B7:BQ7"/>
    <mergeCell ref="BG3:BG4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BI5:BQ5"/>
    <mergeCell ref="BH3:BH6"/>
    <mergeCell ref="AS2:BI2"/>
    <mergeCell ref="BJ2:BM2"/>
    <mergeCell ref="BN2:BQ2"/>
  </mergeCells>
  <conditionalFormatting sqref="B13">
    <cfRule type="expression" dxfId="5" priority="1" stopIfTrue="1">
      <formula>#REF!=1</formula>
    </cfRule>
  </conditionalFormatting>
  <conditionalFormatting sqref="C13">
    <cfRule type="expression" dxfId="4" priority="2" stopIfTrue="1">
      <formula>#REF!&gt;0</formula>
    </cfRule>
  </conditionalFormatting>
  <conditionalFormatting sqref="C13">
    <cfRule type="expression" dxfId="3" priority="3" stopIfTrue="1">
      <formula>#REF!&gt;0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6"/>
  <sheetViews>
    <sheetView tabSelected="1" topLeftCell="C7" zoomScale="79" zoomScaleNormal="79" workbookViewId="0">
      <selection activeCell="O28" sqref="O28"/>
    </sheetView>
  </sheetViews>
  <sheetFormatPr defaultRowHeight="15" x14ac:dyDescent="0.25"/>
  <cols>
    <col min="1" max="1" width="9.140625" style="1"/>
    <col min="2" max="2" width="13.5703125" style="8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205" t="s">
        <v>54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</row>
    <row r="2" spans="1:60" s="3" customFormat="1" ht="69.75" customHeight="1" thickBot="1" x14ac:dyDescent="0.3">
      <c r="A2" s="2"/>
      <c r="B2" s="177" t="s">
        <v>30</v>
      </c>
      <c r="C2" s="180" t="s">
        <v>0</v>
      </c>
      <c r="D2" s="180" t="s">
        <v>1</v>
      </c>
      <c r="E2" s="190" t="s">
        <v>2</v>
      </c>
      <c r="F2" s="191"/>
      <c r="G2" s="191"/>
      <c r="H2" s="191"/>
      <c r="I2" s="192"/>
      <c r="J2" s="190" t="s">
        <v>3</v>
      </c>
      <c r="K2" s="191"/>
      <c r="L2" s="191"/>
      <c r="M2" s="192"/>
      <c r="N2" s="171" t="s">
        <v>4</v>
      </c>
      <c r="O2" s="172"/>
      <c r="P2" s="172"/>
      <c r="Q2" s="173"/>
      <c r="R2" s="193" t="s">
        <v>5</v>
      </c>
      <c r="S2" s="194"/>
      <c r="T2" s="194"/>
      <c r="U2" s="194"/>
      <c r="V2" s="194"/>
      <c r="W2" s="195"/>
      <c r="X2" s="193" t="s">
        <v>6</v>
      </c>
      <c r="Y2" s="194"/>
      <c r="Z2" s="194"/>
      <c r="AA2" s="195"/>
      <c r="AB2" s="193" t="s">
        <v>7</v>
      </c>
      <c r="AC2" s="194"/>
      <c r="AD2" s="194"/>
      <c r="AE2" s="195"/>
      <c r="AF2" s="193" t="s">
        <v>8</v>
      </c>
      <c r="AG2" s="194"/>
      <c r="AH2" s="194"/>
      <c r="AI2" s="194"/>
      <c r="AJ2" s="195"/>
      <c r="AK2" s="190" t="s">
        <v>9</v>
      </c>
      <c r="AL2" s="198"/>
      <c r="AM2" s="198"/>
      <c r="AN2" s="199"/>
      <c r="AO2" s="190" t="s">
        <v>10</v>
      </c>
      <c r="AP2" s="198"/>
      <c r="AQ2" s="198"/>
      <c r="AR2" s="198"/>
      <c r="AS2" s="168" t="s">
        <v>11</v>
      </c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203" t="s">
        <v>31</v>
      </c>
    </row>
    <row r="3" spans="1:60" ht="18.75" customHeight="1" thickBot="1" x14ac:dyDescent="0.3">
      <c r="A3" s="4"/>
      <c r="B3" s="178"/>
      <c r="C3" s="181"/>
      <c r="D3" s="181"/>
      <c r="E3" s="5">
        <v>1</v>
      </c>
      <c r="F3" s="10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6">
        <v>22</v>
      </c>
      <c r="V3" s="196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92">
        <v>16</v>
      </c>
      <c r="AE3" s="92">
        <v>23</v>
      </c>
      <c r="AF3" s="92">
        <v>2</v>
      </c>
      <c r="AG3" s="92">
        <v>9</v>
      </c>
      <c r="AH3" s="92">
        <v>16</v>
      </c>
      <c r="AI3" s="92">
        <v>23</v>
      </c>
      <c r="AJ3" s="92">
        <v>30</v>
      </c>
      <c r="AK3" s="92">
        <v>6</v>
      </c>
      <c r="AL3" s="92">
        <v>13</v>
      </c>
      <c r="AM3" s="99">
        <v>20</v>
      </c>
      <c r="AN3" s="99">
        <v>27</v>
      </c>
      <c r="AO3" s="99">
        <v>4</v>
      </c>
      <c r="AP3" s="99">
        <v>11</v>
      </c>
      <c r="AQ3" s="99">
        <v>18</v>
      </c>
      <c r="AR3" s="99">
        <v>25</v>
      </c>
      <c r="AS3" s="99">
        <v>1</v>
      </c>
      <c r="AT3" s="45">
        <v>8</v>
      </c>
      <c r="AU3" s="66">
        <v>15</v>
      </c>
      <c r="AV3" s="66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04" t="s">
        <v>12</v>
      </c>
      <c r="BH3" s="166"/>
    </row>
    <row r="4" spans="1:60" ht="18.75" customHeight="1" thickBot="1" x14ac:dyDescent="0.3">
      <c r="A4" s="4"/>
      <c r="B4" s="178"/>
      <c r="C4" s="181"/>
      <c r="D4" s="181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0">
        <v>28</v>
      </c>
      <c r="V4" s="197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3">
        <v>22</v>
      </c>
      <c r="AE4" s="93">
        <v>1</v>
      </c>
      <c r="AF4" s="93">
        <v>8</v>
      </c>
      <c r="AG4" s="93">
        <v>15</v>
      </c>
      <c r="AH4" s="93">
        <v>22</v>
      </c>
      <c r="AI4" s="93">
        <v>29</v>
      </c>
      <c r="AJ4" s="93">
        <v>5</v>
      </c>
      <c r="AK4" s="93">
        <v>12</v>
      </c>
      <c r="AL4" s="93">
        <v>19</v>
      </c>
      <c r="AM4" s="100">
        <v>26</v>
      </c>
      <c r="AN4" s="100">
        <v>3</v>
      </c>
      <c r="AO4" s="100">
        <v>10</v>
      </c>
      <c r="AP4" s="100">
        <v>17</v>
      </c>
      <c r="AQ4" s="100">
        <v>24</v>
      </c>
      <c r="AR4" s="100">
        <v>31</v>
      </c>
      <c r="AS4" s="100">
        <v>7</v>
      </c>
      <c r="AT4" s="46">
        <v>14</v>
      </c>
      <c r="AU4" s="67">
        <v>21</v>
      </c>
      <c r="AV4" s="67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06"/>
      <c r="BG4" s="189"/>
      <c r="BH4" s="166"/>
    </row>
    <row r="5" spans="1:60" ht="17.25" customHeight="1" thickBot="1" x14ac:dyDescent="0.3">
      <c r="A5" s="4"/>
      <c r="B5" s="178"/>
      <c r="C5" s="181"/>
      <c r="D5" s="181"/>
      <c r="E5" s="183" t="s">
        <v>14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66"/>
    </row>
    <row r="6" spans="1:60" ht="42.75" customHeight="1" thickBot="1" x14ac:dyDescent="0.3">
      <c r="A6" s="4"/>
      <c r="B6" s="179"/>
      <c r="C6" s="182"/>
      <c r="D6" s="182"/>
      <c r="E6" s="37">
        <v>1</v>
      </c>
      <c r="F6" s="110">
        <v>2</v>
      </c>
      <c r="G6" s="110">
        <v>3</v>
      </c>
      <c r="H6" s="110">
        <v>4</v>
      </c>
      <c r="I6" s="110">
        <v>5</v>
      </c>
      <c r="J6" s="110">
        <v>6</v>
      </c>
      <c r="K6" s="110">
        <v>7</v>
      </c>
      <c r="L6" s="110">
        <v>8</v>
      </c>
      <c r="M6" s="110">
        <v>9</v>
      </c>
      <c r="N6" s="110">
        <v>10</v>
      </c>
      <c r="O6" s="110">
        <v>11</v>
      </c>
      <c r="P6" s="110">
        <v>12</v>
      </c>
      <c r="Q6" s="110">
        <v>13</v>
      </c>
      <c r="R6" s="110">
        <v>14</v>
      </c>
      <c r="S6" s="110">
        <v>15</v>
      </c>
      <c r="T6" s="110">
        <v>16</v>
      </c>
      <c r="U6" s="110">
        <v>17</v>
      </c>
      <c r="V6" s="38" t="s">
        <v>13</v>
      </c>
      <c r="W6" s="44">
        <v>18</v>
      </c>
      <c r="X6" s="44">
        <v>19</v>
      </c>
      <c r="Y6" s="39">
        <v>20</v>
      </c>
      <c r="Z6" s="39">
        <v>21</v>
      </c>
      <c r="AA6" s="39">
        <v>22</v>
      </c>
      <c r="AB6" s="39">
        <v>23</v>
      </c>
      <c r="AC6" s="39">
        <v>24</v>
      </c>
      <c r="AD6" s="94">
        <v>25</v>
      </c>
      <c r="AE6" s="94">
        <v>26</v>
      </c>
      <c r="AF6" s="94">
        <v>27</v>
      </c>
      <c r="AG6" s="94">
        <v>28</v>
      </c>
      <c r="AH6" s="94">
        <v>29</v>
      </c>
      <c r="AI6" s="94">
        <v>30</v>
      </c>
      <c r="AJ6" s="94">
        <v>31</v>
      </c>
      <c r="AK6" s="94">
        <v>32</v>
      </c>
      <c r="AL6" s="94">
        <v>33</v>
      </c>
      <c r="AM6" s="101">
        <v>34</v>
      </c>
      <c r="AN6" s="101">
        <v>35</v>
      </c>
      <c r="AO6" s="101">
        <v>36</v>
      </c>
      <c r="AP6" s="101">
        <v>37</v>
      </c>
      <c r="AQ6" s="101">
        <v>38</v>
      </c>
      <c r="AR6" s="101">
        <v>39</v>
      </c>
      <c r="AS6" s="101">
        <v>40</v>
      </c>
      <c r="AT6" s="98">
        <v>41</v>
      </c>
      <c r="AU6" s="159">
        <v>42</v>
      </c>
      <c r="AV6" s="68">
        <v>43</v>
      </c>
      <c r="AW6" s="109">
        <v>26</v>
      </c>
      <c r="AX6" s="109">
        <v>27</v>
      </c>
      <c r="AY6" s="109">
        <v>28</v>
      </c>
      <c r="AZ6" s="109">
        <v>29</v>
      </c>
      <c r="BA6" s="109">
        <v>30</v>
      </c>
      <c r="BB6" s="109">
        <v>31</v>
      </c>
      <c r="BC6" s="109">
        <v>32</v>
      </c>
      <c r="BD6" s="109">
        <v>33</v>
      </c>
      <c r="BE6" s="109">
        <v>34</v>
      </c>
      <c r="BF6" s="108">
        <v>35</v>
      </c>
      <c r="BG6" s="96" t="s">
        <v>12</v>
      </c>
      <c r="BH6" s="167"/>
    </row>
    <row r="7" spans="1:60" ht="18.75" customHeight="1" thickBot="1" x14ac:dyDescent="0.3">
      <c r="A7" s="4"/>
      <c r="B7" s="201"/>
      <c r="C7" s="186"/>
      <c r="D7" s="186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7"/>
    </row>
    <row r="8" spans="1:60" ht="25.9" customHeight="1" thickBot="1" x14ac:dyDescent="0.3">
      <c r="A8" s="79"/>
      <c r="B8" s="121" t="s">
        <v>18</v>
      </c>
      <c r="C8" s="86" t="s">
        <v>36</v>
      </c>
      <c r="D8" s="27" t="s">
        <v>15</v>
      </c>
      <c r="E8" s="50"/>
      <c r="F8" s="50"/>
      <c r="G8" s="50"/>
      <c r="H8" s="50"/>
      <c r="I8" s="50"/>
      <c r="J8" s="50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35">
        <f t="shared" ref="V8:V12" si="0">SUM(E8:U8)</f>
        <v>0</v>
      </c>
      <c r="W8" s="10" t="s">
        <v>16</v>
      </c>
      <c r="X8" s="10" t="s">
        <v>16</v>
      </c>
      <c r="Y8" s="50"/>
      <c r="Z8" s="50"/>
      <c r="AA8" s="50"/>
      <c r="AB8" s="50"/>
      <c r="AC8" s="50"/>
      <c r="AD8" s="63"/>
      <c r="AE8" s="63"/>
      <c r="AF8" s="78"/>
      <c r="AG8" s="78"/>
      <c r="AH8" s="78"/>
      <c r="AI8" s="78"/>
      <c r="AJ8" s="63"/>
      <c r="AK8" s="63"/>
      <c r="AL8" s="63"/>
      <c r="AM8" s="73"/>
      <c r="AN8" s="73"/>
      <c r="AO8" s="73"/>
      <c r="AP8" s="73"/>
      <c r="AQ8" s="73"/>
      <c r="AR8" s="114"/>
      <c r="AS8" s="114"/>
      <c r="AT8" s="160" t="s">
        <v>27</v>
      </c>
      <c r="AU8" s="69" t="s">
        <v>55</v>
      </c>
      <c r="AV8" s="69" t="s">
        <v>55</v>
      </c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54">
        <f t="shared" ref="BG8:BG12" si="1">SUM(Y8:AU8)</f>
        <v>0</v>
      </c>
      <c r="BH8" s="65">
        <f>SUM(V8+BG8)</f>
        <v>0</v>
      </c>
    </row>
    <row r="9" spans="1:60" ht="25.5" customHeight="1" thickBot="1" x14ac:dyDescent="0.3">
      <c r="A9" s="79"/>
      <c r="B9" s="121" t="s">
        <v>19</v>
      </c>
      <c r="C9" s="87" t="s">
        <v>37</v>
      </c>
      <c r="D9" s="27" t="s">
        <v>15</v>
      </c>
      <c r="E9" s="50">
        <v>4</v>
      </c>
      <c r="F9" s="50">
        <v>4</v>
      </c>
      <c r="G9" s="50">
        <v>2</v>
      </c>
      <c r="H9" s="50">
        <v>2</v>
      </c>
      <c r="I9" s="50">
        <v>2</v>
      </c>
      <c r="J9" s="50">
        <v>3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35">
        <f t="shared" si="0"/>
        <v>17</v>
      </c>
      <c r="W9" s="10" t="s">
        <v>17</v>
      </c>
      <c r="X9" s="10" t="s">
        <v>17</v>
      </c>
      <c r="Y9" s="52"/>
      <c r="Z9" s="50"/>
      <c r="AA9" s="50"/>
      <c r="AB9" s="50"/>
      <c r="AC9" s="50"/>
      <c r="AD9" s="63"/>
      <c r="AE9" s="63"/>
      <c r="AF9" s="63"/>
      <c r="AG9" s="63"/>
      <c r="AH9" s="63"/>
      <c r="AI9" s="63"/>
      <c r="AJ9" s="63"/>
      <c r="AK9" s="63"/>
      <c r="AL9" s="63"/>
      <c r="AM9" s="73"/>
      <c r="AN9" s="73"/>
      <c r="AO9" s="73"/>
      <c r="AP9" s="73"/>
      <c r="AQ9" s="73"/>
      <c r="AR9" s="114"/>
      <c r="AS9" s="114"/>
      <c r="AT9" s="160" t="s">
        <v>27</v>
      </c>
      <c r="AU9" s="69" t="s">
        <v>55</v>
      </c>
      <c r="AV9" s="69" t="s">
        <v>55</v>
      </c>
      <c r="AW9" s="14"/>
      <c r="AX9" s="14"/>
      <c r="AY9" s="14"/>
      <c r="AZ9" s="14"/>
      <c r="BA9" s="14"/>
      <c r="BB9" s="14"/>
      <c r="BC9" s="14"/>
      <c r="BD9" s="14"/>
      <c r="BE9" s="14"/>
      <c r="BF9" s="15"/>
      <c r="BG9" s="54">
        <f t="shared" si="1"/>
        <v>0</v>
      </c>
      <c r="BH9" s="97">
        <f>SUM(V9+BG9)</f>
        <v>17</v>
      </c>
    </row>
    <row r="10" spans="1:60" ht="19.5" customHeight="1" thickBot="1" x14ac:dyDescent="0.3">
      <c r="A10" s="79"/>
      <c r="B10" s="121" t="s">
        <v>20</v>
      </c>
      <c r="C10" s="87" t="s">
        <v>38</v>
      </c>
      <c r="D10" s="27" t="s">
        <v>15</v>
      </c>
      <c r="E10" s="50"/>
      <c r="F10" s="50"/>
      <c r="G10" s="50"/>
      <c r="H10" s="50"/>
      <c r="I10" s="50"/>
      <c r="J10" s="50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35">
        <f t="shared" si="0"/>
        <v>0</v>
      </c>
      <c r="W10" s="51" t="s">
        <v>16</v>
      </c>
      <c r="X10" s="51" t="s">
        <v>16</v>
      </c>
      <c r="Y10" s="52"/>
      <c r="Z10" s="50"/>
      <c r="AA10" s="50"/>
      <c r="AB10" s="50"/>
      <c r="AC10" s="50"/>
      <c r="AD10" s="63"/>
      <c r="AE10" s="63"/>
      <c r="AF10" s="63"/>
      <c r="AG10" s="63"/>
      <c r="AH10" s="63"/>
      <c r="AI10" s="63"/>
      <c r="AJ10" s="63"/>
      <c r="AK10" s="63"/>
      <c r="AL10" s="63"/>
      <c r="AM10" s="73"/>
      <c r="AN10" s="73"/>
      <c r="AO10" s="73"/>
      <c r="AP10" s="73"/>
      <c r="AQ10" s="73"/>
      <c r="AR10" s="114"/>
      <c r="AS10" s="114"/>
      <c r="AT10" s="160" t="s">
        <v>27</v>
      </c>
      <c r="AU10" s="69" t="s">
        <v>55</v>
      </c>
      <c r="AV10" s="69" t="s">
        <v>55</v>
      </c>
      <c r="AW10" s="14"/>
      <c r="AX10" s="14"/>
      <c r="AY10" s="14"/>
      <c r="AZ10" s="14"/>
      <c r="BA10" s="14"/>
      <c r="BB10" s="14"/>
      <c r="BC10" s="14"/>
      <c r="BD10" s="14"/>
      <c r="BE10" s="14"/>
      <c r="BF10" s="15"/>
      <c r="BG10" s="54">
        <f t="shared" si="1"/>
        <v>0</v>
      </c>
      <c r="BH10" s="97">
        <f>SUM(V10+BG10)</f>
        <v>0</v>
      </c>
    </row>
    <row r="11" spans="1:60" ht="31.9" customHeight="1" thickBot="1" x14ac:dyDescent="0.3">
      <c r="A11" s="79"/>
      <c r="B11" s="121" t="s">
        <v>21</v>
      </c>
      <c r="C11" s="87" t="s">
        <v>39</v>
      </c>
      <c r="D11" s="27" t="s">
        <v>15</v>
      </c>
      <c r="E11" s="50"/>
      <c r="F11" s="50"/>
      <c r="G11" s="50"/>
      <c r="H11" s="50"/>
      <c r="I11" s="50"/>
      <c r="J11" s="50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35">
        <f t="shared" si="0"/>
        <v>0</v>
      </c>
      <c r="W11" s="51" t="s">
        <v>16</v>
      </c>
      <c r="X11" s="51" t="s">
        <v>16</v>
      </c>
      <c r="Y11" s="52"/>
      <c r="Z11" s="50"/>
      <c r="AA11" s="50"/>
      <c r="AB11" s="50"/>
      <c r="AC11" s="50"/>
      <c r="AD11" s="63"/>
      <c r="AE11" s="63"/>
      <c r="AF11" s="63"/>
      <c r="AG11" s="63"/>
      <c r="AH11" s="63"/>
      <c r="AI11" s="63"/>
      <c r="AJ11" s="63"/>
      <c r="AK11" s="63"/>
      <c r="AL11" s="63"/>
      <c r="AM11" s="73"/>
      <c r="AN11" s="73"/>
      <c r="AO11" s="73"/>
      <c r="AP11" s="73"/>
      <c r="AQ11" s="73"/>
      <c r="AR11" s="114"/>
      <c r="AS11" s="114"/>
      <c r="AT11" s="160" t="s">
        <v>27</v>
      </c>
      <c r="AU11" s="69" t="s">
        <v>55</v>
      </c>
      <c r="AV11" s="69" t="s">
        <v>55</v>
      </c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54">
        <f t="shared" si="1"/>
        <v>0</v>
      </c>
      <c r="BH11" s="97">
        <f>SUM(V11+BG11)</f>
        <v>0</v>
      </c>
    </row>
    <row r="12" spans="1:60" ht="31.9" customHeight="1" thickBot="1" x14ac:dyDescent="0.3">
      <c r="A12" s="79"/>
      <c r="B12" s="121" t="s">
        <v>40</v>
      </c>
      <c r="C12" s="87" t="s">
        <v>41</v>
      </c>
      <c r="D12" s="27"/>
      <c r="E12" s="50">
        <v>2</v>
      </c>
      <c r="F12" s="50">
        <v>2</v>
      </c>
      <c r="G12" s="50">
        <v>4</v>
      </c>
      <c r="H12" s="50">
        <v>4</v>
      </c>
      <c r="I12" s="50">
        <v>2</v>
      </c>
      <c r="J12" s="50">
        <v>3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35">
        <f t="shared" si="0"/>
        <v>17</v>
      </c>
      <c r="W12" s="51" t="s">
        <v>16</v>
      </c>
      <c r="X12" s="51" t="s">
        <v>16</v>
      </c>
      <c r="Y12" s="52">
        <v>4</v>
      </c>
      <c r="Z12" s="50">
        <v>2</v>
      </c>
      <c r="AA12" s="50">
        <v>2</v>
      </c>
      <c r="AB12" s="50">
        <v>2</v>
      </c>
      <c r="AC12" s="50">
        <v>3</v>
      </c>
      <c r="AD12" s="63"/>
      <c r="AE12" s="63"/>
      <c r="AF12" s="63"/>
      <c r="AG12" s="63"/>
      <c r="AH12" s="63"/>
      <c r="AI12" s="63"/>
      <c r="AJ12" s="63"/>
      <c r="AK12" s="63"/>
      <c r="AL12" s="63"/>
      <c r="AM12" s="73"/>
      <c r="AN12" s="73"/>
      <c r="AO12" s="73"/>
      <c r="AP12" s="73"/>
      <c r="AQ12" s="73"/>
      <c r="AR12" s="114"/>
      <c r="AS12" s="114"/>
      <c r="AT12" s="160" t="s">
        <v>27</v>
      </c>
      <c r="AU12" s="69" t="s">
        <v>55</v>
      </c>
      <c r="AV12" s="69" t="s">
        <v>55</v>
      </c>
      <c r="AW12" s="14"/>
      <c r="AX12" s="14"/>
      <c r="AY12" s="14"/>
      <c r="AZ12" s="14"/>
      <c r="BA12" s="14"/>
      <c r="BB12" s="14"/>
      <c r="BC12" s="14"/>
      <c r="BD12" s="14"/>
      <c r="BE12" s="14"/>
      <c r="BF12" s="15"/>
      <c r="BG12" s="54">
        <f t="shared" si="1"/>
        <v>13</v>
      </c>
      <c r="BH12" s="97">
        <f>SUM(V12+BG12)</f>
        <v>30</v>
      </c>
    </row>
    <row r="13" spans="1:60" s="18" customFormat="1" ht="42" customHeight="1" thickBot="1" x14ac:dyDescent="0.3">
      <c r="A13" s="120"/>
      <c r="B13" s="122" t="s">
        <v>22</v>
      </c>
      <c r="C13" s="88" t="s">
        <v>42</v>
      </c>
      <c r="D13" s="56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6"/>
      <c r="W13" s="59"/>
      <c r="X13" s="59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59"/>
      <c r="AV13" s="59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56"/>
      <c r="BH13" s="60"/>
    </row>
    <row r="14" spans="1:60" s="18" customFormat="1" ht="36.75" customHeight="1" thickBot="1" x14ac:dyDescent="0.3">
      <c r="A14" s="120"/>
      <c r="B14" s="82" t="s">
        <v>43</v>
      </c>
      <c r="C14" s="127" t="s">
        <v>44</v>
      </c>
      <c r="D14" s="27" t="s">
        <v>15</v>
      </c>
      <c r="E14" s="58">
        <v>18</v>
      </c>
      <c r="F14" s="58">
        <v>18</v>
      </c>
      <c r="G14" s="58">
        <v>18</v>
      </c>
      <c r="H14" s="58">
        <v>18</v>
      </c>
      <c r="I14" s="58">
        <v>18</v>
      </c>
      <c r="J14" s="58">
        <v>12</v>
      </c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3">
        <f t="shared" ref="V14:V16" si="2">SUM(E14:U14)</f>
        <v>102</v>
      </c>
      <c r="W14" s="31" t="s">
        <v>16</v>
      </c>
      <c r="X14" s="17" t="s">
        <v>16</v>
      </c>
      <c r="Y14" s="25">
        <v>12</v>
      </c>
      <c r="Z14" s="25">
        <v>14</v>
      </c>
      <c r="AA14" s="23">
        <v>14</v>
      </c>
      <c r="AB14" s="25">
        <v>14</v>
      </c>
      <c r="AC14" s="25">
        <v>11</v>
      </c>
      <c r="AD14" s="74"/>
      <c r="AE14" s="74"/>
      <c r="AF14" s="74"/>
      <c r="AG14" s="74"/>
      <c r="AH14" s="77"/>
      <c r="AI14" s="77"/>
      <c r="AJ14" s="77"/>
      <c r="AK14" s="77"/>
      <c r="AL14" s="77"/>
      <c r="AM14" s="73"/>
      <c r="AN14" s="70"/>
      <c r="AO14" s="70"/>
      <c r="AP14" s="70"/>
      <c r="AQ14" s="70"/>
      <c r="AR14" s="70"/>
      <c r="AS14" s="70"/>
      <c r="AT14" s="160" t="s">
        <v>27</v>
      </c>
      <c r="AU14" s="69" t="s">
        <v>55</v>
      </c>
      <c r="AV14" s="69" t="s">
        <v>55</v>
      </c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16">
        <f>SUM(Y14:AU14)</f>
        <v>65</v>
      </c>
      <c r="BH14" s="65">
        <f>SUM(V14+BG14)</f>
        <v>167</v>
      </c>
    </row>
    <row r="15" spans="1:60" s="18" customFormat="1" ht="25.5" customHeight="1" thickBot="1" x14ac:dyDescent="0.3">
      <c r="A15" s="120"/>
      <c r="B15" s="83" t="s">
        <v>32</v>
      </c>
      <c r="C15" s="128" t="s">
        <v>23</v>
      </c>
      <c r="D15" s="27" t="s">
        <v>15</v>
      </c>
      <c r="E15" s="20"/>
      <c r="F15" s="21"/>
      <c r="G15" s="20"/>
      <c r="H15" s="20"/>
      <c r="I15" s="20"/>
      <c r="J15" s="20"/>
      <c r="K15" s="117">
        <v>6</v>
      </c>
      <c r="L15" s="117">
        <v>30</v>
      </c>
      <c r="M15" s="117">
        <v>30</v>
      </c>
      <c r="N15" s="117">
        <v>30</v>
      </c>
      <c r="O15" s="117">
        <v>30</v>
      </c>
      <c r="P15" s="117">
        <v>30</v>
      </c>
      <c r="Q15" s="117">
        <v>30</v>
      </c>
      <c r="R15" s="117">
        <v>30</v>
      </c>
      <c r="S15" s="117">
        <v>30</v>
      </c>
      <c r="T15" s="117">
        <v>30</v>
      </c>
      <c r="U15" s="117">
        <v>30</v>
      </c>
      <c r="V15" s="13">
        <f t="shared" si="2"/>
        <v>306</v>
      </c>
      <c r="W15" s="51" t="s">
        <v>16</v>
      </c>
      <c r="X15" s="51" t="s">
        <v>16</v>
      </c>
      <c r="Y15" s="24"/>
      <c r="Z15" s="22"/>
      <c r="AA15" s="23"/>
      <c r="AB15" s="22"/>
      <c r="AC15" s="22"/>
      <c r="AD15" s="75">
        <v>24</v>
      </c>
      <c r="AE15" s="75">
        <v>30</v>
      </c>
      <c r="AF15" s="75">
        <v>30</v>
      </c>
      <c r="AG15" s="75">
        <v>30</v>
      </c>
      <c r="AH15" s="75">
        <v>30</v>
      </c>
      <c r="AI15" s="75">
        <v>30</v>
      </c>
      <c r="AJ15" s="75">
        <v>30</v>
      </c>
      <c r="AK15" s="75">
        <v>30</v>
      </c>
      <c r="AL15" s="75"/>
      <c r="AM15" s="71"/>
      <c r="AN15" s="71"/>
      <c r="AO15" s="80"/>
      <c r="AP15" s="71"/>
      <c r="AQ15" s="71"/>
      <c r="AR15" s="71"/>
      <c r="AS15" s="80"/>
      <c r="AT15" s="160" t="s">
        <v>27</v>
      </c>
      <c r="AU15" s="69" t="s">
        <v>55</v>
      </c>
      <c r="AV15" s="69" t="s">
        <v>55</v>
      </c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16">
        <f t="shared" ref="BG15:BG16" si="3">SUM(Y15:AU15)</f>
        <v>234</v>
      </c>
      <c r="BH15" s="97">
        <f>SUM(V15+BG15)</f>
        <v>540</v>
      </c>
    </row>
    <row r="16" spans="1:60" s="18" customFormat="1" ht="27" customHeight="1" thickBot="1" x14ac:dyDescent="0.3">
      <c r="A16" s="120"/>
      <c r="B16" s="84" t="s">
        <v>24</v>
      </c>
      <c r="C16" s="129" t="s">
        <v>25</v>
      </c>
      <c r="D16" s="27" t="s">
        <v>15</v>
      </c>
      <c r="E16" s="22"/>
      <c r="F16" s="118"/>
      <c r="G16" s="22"/>
      <c r="H16" s="22"/>
      <c r="I16" s="22"/>
      <c r="J16" s="22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13">
        <f t="shared" si="2"/>
        <v>0</v>
      </c>
      <c r="W16" s="51" t="s">
        <v>16</v>
      </c>
      <c r="X16" s="51" t="s">
        <v>16</v>
      </c>
      <c r="Y16" s="24"/>
      <c r="Z16" s="22"/>
      <c r="AA16" s="23"/>
      <c r="AB16" s="22"/>
      <c r="AC16" s="22"/>
      <c r="AD16" s="75"/>
      <c r="AE16" s="75"/>
      <c r="AF16" s="75"/>
      <c r="AG16" s="75"/>
      <c r="AH16" s="75"/>
      <c r="AI16" s="75"/>
      <c r="AJ16" s="75"/>
      <c r="AK16" s="75"/>
      <c r="AL16" s="75"/>
      <c r="AM16" s="162">
        <v>30</v>
      </c>
      <c r="AN16" s="162">
        <v>30</v>
      </c>
      <c r="AO16" s="162">
        <v>30</v>
      </c>
      <c r="AP16" s="162">
        <v>30</v>
      </c>
      <c r="AQ16" s="162">
        <v>30</v>
      </c>
      <c r="AR16" s="162">
        <v>30</v>
      </c>
      <c r="AS16" s="162">
        <v>30</v>
      </c>
      <c r="AT16" s="160" t="s">
        <v>27</v>
      </c>
      <c r="AU16" s="69" t="s">
        <v>55</v>
      </c>
      <c r="AV16" s="69" t="s">
        <v>55</v>
      </c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16">
        <f t="shared" si="3"/>
        <v>210</v>
      </c>
      <c r="BH16" s="97">
        <f>SUM(V16+BG16)</f>
        <v>210</v>
      </c>
    </row>
    <row r="17" spans="1:60" ht="34.5" customHeight="1" thickBot="1" x14ac:dyDescent="0.3">
      <c r="A17" s="79"/>
      <c r="B17" s="123" t="s">
        <v>33</v>
      </c>
      <c r="C17" s="90" t="s">
        <v>45</v>
      </c>
      <c r="D17" s="62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8"/>
      <c r="W17" s="62"/>
      <c r="X17" s="62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62"/>
      <c r="AV17" s="62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8"/>
      <c r="BH17" s="57"/>
    </row>
    <row r="18" spans="1:60" ht="36" customHeight="1" thickBot="1" x14ac:dyDescent="0.3">
      <c r="A18" s="79"/>
      <c r="B18" s="123" t="s">
        <v>47</v>
      </c>
      <c r="C18" s="85" t="s">
        <v>46</v>
      </c>
      <c r="D18" s="27" t="s">
        <v>15</v>
      </c>
      <c r="E18" s="12"/>
      <c r="F18" s="12"/>
      <c r="G18" s="12"/>
      <c r="H18" s="12"/>
      <c r="I18" s="12"/>
      <c r="J18" s="12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13">
        <f t="shared" ref="V18:V22" si="4">SUM(E18:U18)</f>
        <v>0</v>
      </c>
      <c r="W18" s="10" t="s">
        <v>16</v>
      </c>
      <c r="X18" s="10" t="s">
        <v>16</v>
      </c>
      <c r="Y18" s="14">
        <v>4</v>
      </c>
      <c r="Z18" s="12">
        <v>4</v>
      </c>
      <c r="AA18" s="12">
        <v>4</v>
      </c>
      <c r="AB18" s="12">
        <v>4</v>
      </c>
      <c r="AC18" s="12">
        <v>6</v>
      </c>
      <c r="AD18" s="77">
        <v>4</v>
      </c>
      <c r="AE18" s="77"/>
      <c r="AF18" s="77"/>
      <c r="AG18" s="77"/>
      <c r="AH18" s="77"/>
      <c r="AI18" s="77"/>
      <c r="AJ18" s="77"/>
      <c r="AK18" s="77"/>
      <c r="AL18" s="77"/>
      <c r="AM18" s="73"/>
      <c r="AN18" s="73"/>
      <c r="AO18" s="73"/>
      <c r="AP18" s="73"/>
      <c r="AQ18" s="73"/>
      <c r="AR18" s="73"/>
      <c r="AS18" s="73"/>
      <c r="AT18" s="160" t="s">
        <v>27</v>
      </c>
      <c r="AU18" s="69" t="s">
        <v>55</v>
      </c>
      <c r="AV18" s="69" t="s">
        <v>55</v>
      </c>
      <c r="AW18" s="14"/>
      <c r="AX18" s="14"/>
      <c r="AY18" s="14"/>
      <c r="AZ18" s="14"/>
      <c r="BA18" s="14"/>
      <c r="BB18" s="14"/>
      <c r="BC18" s="14"/>
      <c r="BD18" s="14"/>
      <c r="BE18" s="14"/>
      <c r="BF18" s="15"/>
      <c r="BG18" s="16">
        <f>SUM(Y18:AU18)</f>
        <v>26</v>
      </c>
      <c r="BH18" s="65">
        <f>SUM(V18+BG18)</f>
        <v>26</v>
      </c>
    </row>
    <row r="19" spans="1:60" ht="17.25" customHeight="1" thickBot="1" x14ac:dyDescent="0.3">
      <c r="A19" s="79"/>
      <c r="B19" s="125" t="s">
        <v>34</v>
      </c>
      <c r="C19" s="91" t="s">
        <v>23</v>
      </c>
      <c r="D19" s="27" t="s">
        <v>15</v>
      </c>
      <c r="E19" s="12"/>
      <c r="F19" s="12"/>
      <c r="G19" s="12"/>
      <c r="H19" s="12"/>
      <c r="I19" s="12"/>
      <c r="J19" s="12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13">
        <f t="shared" si="4"/>
        <v>0</v>
      </c>
      <c r="W19" s="17" t="s">
        <v>16</v>
      </c>
      <c r="X19" s="17" t="s">
        <v>16</v>
      </c>
      <c r="Y19" s="14"/>
      <c r="Z19" s="26"/>
      <c r="AA19" s="26"/>
      <c r="AB19" s="26"/>
      <c r="AC19" s="26"/>
      <c r="AD19" s="161"/>
      <c r="AE19" s="161"/>
      <c r="AF19" s="76"/>
      <c r="AG19" s="76"/>
      <c r="AH19" s="76"/>
      <c r="AI19" s="76"/>
      <c r="AJ19" s="76"/>
      <c r="AK19" s="76"/>
      <c r="AL19" s="76">
        <v>30</v>
      </c>
      <c r="AM19" s="72"/>
      <c r="AN19" s="72"/>
      <c r="AO19" s="72"/>
      <c r="AP19" s="72"/>
      <c r="AQ19" s="72"/>
      <c r="AR19" s="72"/>
      <c r="AS19" s="72"/>
      <c r="AT19" s="160" t="s">
        <v>27</v>
      </c>
      <c r="AU19" s="69" t="s">
        <v>55</v>
      </c>
      <c r="AV19" s="69" t="s">
        <v>55</v>
      </c>
      <c r="AW19" s="14"/>
      <c r="AX19" s="14"/>
      <c r="AY19" s="14"/>
      <c r="AZ19" s="14"/>
      <c r="BA19" s="14"/>
      <c r="BB19" s="14"/>
      <c r="BC19" s="14"/>
      <c r="BD19" s="14"/>
      <c r="BE19" s="14"/>
      <c r="BF19" s="15"/>
      <c r="BG19" s="16">
        <f t="shared" ref="BG19:BG22" si="5">SUM(Y19:AU19)</f>
        <v>30</v>
      </c>
      <c r="BH19" s="65">
        <f t="shared" ref="BH19:BH22" si="6">SUM(V19+BG19)</f>
        <v>30</v>
      </c>
    </row>
    <row r="20" spans="1:60" ht="17.25" customHeight="1" thickBot="1" x14ac:dyDescent="0.3">
      <c r="A20" s="79"/>
      <c r="B20" s="123" t="s">
        <v>48</v>
      </c>
      <c r="C20" s="85" t="s">
        <v>49</v>
      </c>
      <c r="D20" s="27" t="s">
        <v>15</v>
      </c>
      <c r="E20" s="12">
        <v>4</v>
      </c>
      <c r="F20" s="12">
        <v>4</v>
      </c>
      <c r="G20" s="12">
        <v>4</v>
      </c>
      <c r="H20" s="12">
        <v>4</v>
      </c>
      <c r="I20" s="12">
        <v>4</v>
      </c>
      <c r="J20" s="12">
        <v>4</v>
      </c>
      <c r="K20" s="77">
        <v>10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13">
        <f t="shared" si="4"/>
        <v>34</v>
      </c>
      <c r="W20" s="17" t="s">
        <v>16</v>
      </c>
      <c r="X20" s="17" t="s">
        <v>16</v>
      </c>
      <c r="Y20" s="14">
        <v>6</v>
      </c>
      <c r="Z20" s="26">
        <v>4</v>
      </c>
      <c r="AA20" s="26">
        <v>4</v>
      </c>
      <c r="AB20" s="26">
        <v>4</v>
      </c>
      <c r="AC20" s="26">
        <v>6</v>
      </c>
      <c r="AD20" s="161">
        <v>2</v>
      </c>
      <c r="AE20" s="161"/>
      <c r="AF20" s="76"/>
      <c r="AG20" s="76"/>
      <c r="AH20" s="76"/>
      <c r="AI20" s="76"/>
      <c r="AJ20" s="76"/>
      <c r="AK20" s="76"/>
      <c r="AL20" s="76"/>
      <c r="AM20" s="72"/>
      <c r="AN20" s="72"/>
      <c r="AO20" s="72"/>
      <c r="AP20" s="72"/>
      <c r="AQ20" s="72"/>
      <c r="AR20" s="72"/>
      <c r="AS20" s="72"/>
      <c r="AT20" s="160" t="s">
        <v>27</v>
      </c>
      <c r="AU20" s="69" t="s">
        <v>55</v>
      </c>
      <c r="AV20" s="69" t="s">
        <v>55</v>
      </c>
      <c r="AW20" s="14"/>
      <c r="AX20" s="14"/>
      <c r="AY20" s="14"/>
      <c r="AZ20" s="14"/>
      <c r="BA20" s="14"/>
      <c r="BB20" s="14"/>
      <c r="BC20" s="14"/>
      <c r="BD20" s="14"/>
      <c r="BE20" s="14"/>
      <c r="BF20" s="15"/>
      <c r="BG20" s="16">
        <f t="shared" si="5"/>
        <v>26</v>
      </c>
      <c r="BH20" s="65">
        <f t="shared" si="6"/>
        <v>60</v>
      </c>
    </row>
    <row r="21" spans="1:60" ht="17.25" customHeight="1" thickBot="1" x14ac:dyDescent="0.3">
      <c r="A21" s="79"/>
      <c r="B21" s="123" t="s">
        <v>50</v>
      </c>
      <c r="C21" s="85" t="s">
        <v>51</v>
      </c>
      <c r="D21" s="27" t="s">
        <v>15</v>
      </c>
      <c r="E21" s="12">
        <v>2</v>
      </c>
      <c r="F21" s="12">
        <v>2</v>
      </c>
      <c r="G21" s="12">
        <v>2</v>
      </c>
      <c r="H21" s="12">
        <v>2</v>
      </c>
      <c r="I21" s="12">
        <v>4</v>
      </c>
      <c r="J21" s="12">
        <v>2</v>
      </c>
      <c r="K21" s="77">
        <v>3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13">
        <f t="shared" si="4"/>
        <v>17</v>
      </c>
      <c r="W21" s="17" t="s">
        <v>16</v>
      </c>
      <c r="X21" s="17" t="s">
        <v>16</v>
      </c>
      <c r="Y21" s="14">
        <v>4</v>
      </c>
      <c r="Z21" s="26">
        <v>2</v>
      </c>
      <c r="AA21" s="26">
        <v>2</v>
      </c>
      <c r="AB21" s="26">
        <v>2</v>
      </c>
      <c r="AC21" s="26">
        <v>3</v>
      </c>
      <c r="AD21" s="161"/>
      <c r="AE21" s="161"/>
      <c r="AF21" s="76"/>
      <c r="AG21" s="76"/>
      <c r="AH21" s="76"/>
      <c r="AI21" s="76"/>
      <c r="AJ21" s="76"/>
      <c r="AK21" s="76"/>
      <c r="AL21" s="76"/>
      <c r="AM21" s="72"/>
      <c r="AN21" s="72"/>
      <c r="AO21" s="72"/>
      <c r="AP21" s="72"/>
      <c r="AQ21" s="72"/>
      <c r="AR21" s="72"/>
      <c r="AS21" s="72"/>
      <c r="AT21" s="160" t="s">
        <v>27</v>
      </c>
      <c r="AU21" s="69" t="s">
        <v>55</v>
      </c>
      <c r="AV21" s="69" t="s">
        <v>55</v>
      </c>
      <c r="AW21" s="14"/>
      <c r="AX21" s="14"/>
      <c r="AY21" s="14"/>
      <c r="AZ21" s="14"/>
      <c r="BA21" s="14"/>
      <c r="BB21" s="14"/>
      <c r="BC21" s="14"/>
      <c r="BD21" s="14"/>
      <c r="BE21" s="14"/>
      <c r="BF21" s="15"/>
      <c r="BG21" s="16">
        <f t="shared" si="5"/>
        <v>13</v>
      </c>
      <c r="BH21" s="65">
        <f t="shared" si="6"/>
        <v>30</v>
      </c>
    </row>
    <row r="22" spans="1:60" ht="17.25" customHeight="1" thickBot="1" x14ac:dyDescent="0.3">
      <c r="A22" s="79"/>
      <c r="B22" s="126" t="s">
        <v>52</v>
      </c>
      <c r="C22" s="130" t="s">
        <v>53</v>
      </c>
      <c r="D22" s="27" t="s">
        <v>15</v>
      </c>
      <c r="E22" s="12"/>
      <c r="F22" s="12"/>
      <c r="G22" s="12"/>
      <c r="H22" s="12"/>
      <c r="I22" s="12"/>
      <c r="J22" s="12">
        <v>6</v>
      </c>
      <c r="K22" s="77">
        <v>11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13">
        <f t="shared" si="4"/>
        <v>17</v>
      </c>
      <c r="W22" s="17" t="s">
        <v>16</v>
      </c>
      <c r="X22" s="17" t="s">
        <v>16</v>
      </c>
      <c r="Y22" s="14"/>
      <c r="Z22" s="26">
        <v>4</v>
      </c>
      <c r="AA22" s="26">
        <v>4</v>
      </c>
      <c r="AB22" s="26">
        <v>4</v>
      </c>
      <c r="AC22" s="26">
        <v>1</v>
      </c>
      <c r="AD22" s="161"/>
      <c r="AE22" s="161"/>
      <c r="AF22" s="76"/>
      <c r="AG22" s="76"/>
      <c r="AH22" s="76"/>
      <c r="AI22" s="76"/>
      <c r="AJ22" s="76"/>
      <c r="AK22" s="76"/>
      <c r="AL22" s="76"/>
      <c r="AM22" s="72"/>
      <c r="AN22" s="72"/>
      <c r="AO22" s="72"/>
      <c r="AP22" s="72"/>
      <c r="AQ22" s="72"/>
      <c r="AR22" s="72"/>
      <c r="AS22" s="72"/>
      <c r="AT22" s="160" t="s">
        <v>27</v>
      </c>
      <c r="AU22" s="69" t="s">
        <v>55</v>
      </c>
      <c r="AV22" s="69" t="s">
        <v>55</v>
      </c>
      <c r="AW22" s="14"/>
      <c r="AX22" s="14"/>
      <c r="AY22" s="14"/>
      <c r="AZ22" s="14"/>
      <c r="BA22" s="14"/>
      <c r="BB22" s="14"/>
      <c r="BC22" s="14"/>
      <c r="BD22" s="14"/>
      <c r="BE22" s="14"/>
      <c r="BF22" s="15"/>
      <c r="BG22" s="16">
        <f t="shared" si="5"/>
        <v>13</v>
      </c>
      <c r="BH22" s="65">
        <f t="shared" si="6"/>
        <v>30</v>
      </c>
    </row>
    <row r="23" spans="1:60" ht="24" customHeight="1" thickBot="1" x14ac:dyDescent="0.3">
      <c r="B23" s="174" t="s">
        <v>26</v>
      </c>
      <c r="C23" s="175"/>
      <c r="D23" s="176"/>
      <c r="E23" s="28">
        <f t="shared" ref="E23:V23" si="7">SUM(E8:E22)</f>
        <v>30</v>
      </c>
      <c r="F23" s="28">
        <f t="shared" si="7"/>
        <v>30</v>
      </c>
      <c r="G23" s="28">
        <f t="shared" si="7"/>
        <v>30</v>
      </c>
      <c r="H23" s="28">
        <f t="shared" si="7"/>
        <v>30</v>
      </c>
      <c r="I23" s="28">
        <f t="shared" si="7"/>
        <v>30</v>
      </c>
      <c r="J23" s="28">
        <f t="shared" si="7"/>
        <v>30</v>
      </c>
      <c r="K23" s="28">
        <f t="shared" si="7"/>
        <v>30</v>
      </c>
      <c r="L23" s="28">
        <f t="shared" si="7"/>
        <v>30</v>
      </c>
      <c r="M23" s="28">
        <f t="shared" si="7"/>
        <v>30</v>
      </c>
      <c r="N23" s="28">
        <f t="shared" si="7"/>
        <v>30</v>
      </c>
      <c r="O23" s="28">
        <f t="shared" si="7"/>
        <v>30</v>
      </c>
      <c r="P23" s="28">
        <f t="shared" si="7"/>
        <v>30</v>
      </c>
      <c r="Q23" s="28">
        <f t="shared" si="7"/>
        <v>30</v>
      </c>
      <c r="R23" s="28">
        <f t="shared" si="7"/>
        <v>30</v>
      </c>
      <c r="S23" s="28">
        <f t="shared" si="7"/>
        <v>30</v>
      </c>
      <c r="T23" s="28">
        <f t="shared" si="7"/>
        <v>30</v>
      </c>
      <c r="U23" s="28">
        <f t="shared" si="7"/>
        <v>30</v>
      </c>
      <c r="V23" s="28">
        <f t="shared" si="7"/>
        <v>510</v>
      </c>
      <c r="W23" s="28">
        <f>SUM(W8:W19)</f>
        <v>0</v>
      </c>
      <c r="X23" s="28">
        <f>SUM(X8:X19)</f>
        <v>0</v>
      </c>
      <c r="Y23" s="28">
        <f t="shared" ref="Y23:AU23" si="8">SUM(Y8:Y22)</f>
        <v>30</v>
      </c>
      <c r="Z23" s="28">
        <f t="shared" si="8"/>
        <v>30</v>
      </c>
      <c r="AA23" s="28">
        <f t="shared" si="8"/>
        <v>30</v>
      </c>
      <c r="AB23" s="28">
        <f t="shared" si="8"/>
        <v>30</v>
      </c>
      <c r="AC23" s="28">
        <f t="shared" si="8"/>
        <v>30</v>
      </c>
      <c r="AD23" s="28">
        <f t="shared" si="8"/>
        <v>30</v>
      </c>
      <c r="AE23" s="28">
        <f t="shared" si="8"/>
        <v>30</v>
      </c>
      <c r="AF23" s="28">
        <f t="shared" si="8"/>
        <v>30</v>
      </c>
      <c r="AG23" s="28">
        <f t="shared" si="8"/>
        <v>30</v>
      </c>
      <c r="AH23" s="28">
        <f t="shared" si="8"/>
        <v>30</v>
      </c>
      <c r="AI23" s="28">
        <f t="shared" si="8"/>
        <v>30</v>
      </c>
      <c r="AJ23" s="28">
        <f t="shared" si="8"/>
        <v>30</v>
      </c>
      <c r="AK23" s="28">
        <f t="shared" si="8"/>
        <v>30</v>
      </c>
      <c r="AL23" s="28">
        <f t="shared" si="8"/>
        <v>30</v>
      </c>
      <c r="AM23" s="28">
        <f t="shared" si="8"/>
        <v>30</v>
      </c>
      <c r="AN23" s="28">
        <f t="shared" si="8"/>
        <v>30</v>
      </c>
      <c r="AO23" s="28">
        <f t="shared" si="8"/>
        <v>30</v>
      </c>
      <c r="AP23" s="28">
        <f t="shared" si="8"/>
        <v>30</v>
      </c>
      <c r="AQ23" s="28">
        <f t="shared" si="8"/>
        <v>30</v>
      </c>
      <c r="AR23" s="28">
        <f t="shared" si="8"/>
        <v>30</v>
      </c>
      <c r="AS23" s="28">
        <f t="shared" si="8"/>
        <v>30</v>
      </c>
      <c r="AT23" s="28">
        <f t="shared" si="8"/>
        <v>0</v>
      </c>
      <c r="AU23" s="28">
        <f t="shared" si="8"/>
        <v>0</v>
      </c>
      <c r="AV23" s="28">
        <f t="shared" ref="AV23:BF23" si="9">SUM(AV8:AV19)</f>
        <v>0</v>
      </c>
      <c r="AW23" s="28">
        <f t="shared" si="9"/>
        <v>0</v>
      </c>
      <c r="AX23" s="28">
        <f t="shared" si="9"/>
        <v>0</v>
      </c>
      <c r="AY23" s="28">
        <f t="shared" si="9"/>
        <v>0</v>
      </c>
      <c r="AZ23" s="28">
        <f t="shared" si="9"/>
        <v>0</v>
      </c>
      <c r="BA23" s="28">
        <f t="shared" si="9"/>
        <v>0</v>
      </c>
      <c r="BB23" s="28">
        <f t="shared" si="9"/>
        <v>0</v>
      </c>
      <c r="BC23" s="28">
        <f t="shared" si="9"/>
        <v>0</v>
      </c>
      <c r="BD23" s="28">
        <f t="shared" si="9"/>
        <v>0</v>
      </c>
      <c r="BE23" s="28">
        <f t="shared" si="9"/>
        <v>0</v>
      </c>
      <c r="BF23" s="28">
        <f t="shared" si="9"/>
        <v>0</v>
      </c>
      <c r="BG23" s="64">
        <f>SUM(BG8:BG22)</f>
        <v>630</v>
      </c>
      <c r="BH23" s="97">
        <f>SUM(V23+BG23)</f>
        <v>1140</v>
      </c>
    </row>
    <row r="24" spans="1:60" ht="15.75" thickBot="1" x14ac:dyDescent="0.3">
      <c r="W24" s="29"/>
    </row>
    <row r="25" spans="1:60" ht="15.75" thickBot="1" x14ac:dyDescent="0.3">
      <c r="B25" s="113"/>
      <c r="C25" s="112" t="s">
        <v>23</v>
      </c>
      <c r="D25" s="206"/>
      <c r="W25" s="29"/>
    </row>
    <row r="26" spans="1:60" ht="15.75" thickBot="1" x14ac:dyDescent="0.3">
      <c r="B26" s="71"/>
      <c r="C26" s="158" t="s">
        <v>25</v>
      </c>
      <c r="D26" s="111"/>
    </row>
  </sheetData>
  <mergeCells count="20"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7:BH7"/>
    <mergeCell ref="B23:D23"/>
    <mergeCell ref="AF2:AJ2"/>
    <mergeCell ref="AK2:AN2"/>
    <mergeCell ref="AO2:AR2"/>
    <mergeCell ref="AS2:BG2"/>
    <mergeCell ref="BH2:BH6"/>
    <mergeCell ref="V3:V4"/>
    <mergeCell ref="BG3:BG4"/>
    <mergeCell ref="E5:BG5"/>
  </mergeCells>
  <conditionalFormatting sqref="B13">
    <cfRule type="expression" dxfId="2" priority="1" stopIfTrue="1">
      <formula>#REF!=1</formula>
    </cfRule>
  </conditionalFormatting>
  <conditionalFormatting sqref="C13">
    <cfRule type="expression" dxfId="1" priority="2" stopIfTrue="1">
      <formula>#REF!&gt;0</formula>
    </cfRule>
  </conditionalFormatting>
  <conditionalFormatting sqref="C13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2026-01-17T21:17:22Z</dcterms:modified>
</cp:coreProperties>
</file>