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21840" windowHeight="12450" activeTab="2"/>
  </bookViews>
  <sheets>
    <sheet name="1 курс " sheetId="1" r:id="rId1"/>
    <sheet name="2 курс" sheetId="11" r:id="rId2"/>
    <sheet name="3 курс" sheetId="1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12" l="1"/>
  <c r="BG8" i="12"/>
  <c r="BH8" i="12" s="1"/>
  <c r="V9" i="12"/>
  <c r="BG9" i="12"/>
  <c r="BH9" i="12"/>
  <c r="V10" i="12"/>
  <c r="BG10" i="12"/>
  <c r="BH10" i="12"/>
  <c r="V11" i="12"/>
  <c r="BG11" i="12"/>
  <c r="BH11" i="12"/>
  <c r="V12" i="12"/>
  <c r="BG12" i="12"/>
  <c r="BH12" i="12" s="1"/>
  <c r="V13" i="12"/>
  <c r="BG13" i="12"/>
  <c r="BH13" i="12"/>
  <c r="V14" i="12"/>
  <c r="BG14" i="12"/>
  <c r="BH14" i="12"/>
  <c r="V15" i="12"/>
  <c r="BG15" i="12"/>
  <c r="BH15" i="12"/>
  <c r="V16" i="12"/>
  <c r="BG16" i="12"/>
  <c r="BH16" i="12" s="1"/>
  <c r="V17" i="12"/>
  <c r="BG17" i="12"/>
  <c r="BH17" i="12"/>
  <c r="V18" i="12"/>
  <c r="BG18" i="12"/>
  <c r="BH18" i="12"/>
  <c r="V19" i="12"/>
  <c r="BG19" i="12"/>
  <c r="BH19" i="12"/>
  <c r="V20" i="12"/>
  <c r="BG20" i="12"/>
  <c r="BH20" i="12" s="1"/>
  <c r="V21" i="12"/>
  <c r="BG21" i="12"/>
  <c r="BH21" i="12"/>
  <c r="V22" i="12"/>
  <c r="BG22" i="12"/>
  <c r="BH22" i="12"/>
  <c r="V23" i="12"/>
  <c r="BG23" i="12"/>
  <c r="BH23" i="12"/>
  <c r="V24" i="12"/>
  <c r="BG24" i="12"/>
  <c r="BH24" i="12" s="1"/>
  <c r="V25" i="12"/>
  <c r="BH25" i="12" s="1"/>
  <c r="BG25" i="12"/>
  <c r="V26" i="12"/>
  <c r="BG26" i="12"/>
  <c r="BH26" i="12"/>
  <c r="V27" i="12"/>
  <c r="BG27" i="12"/>
  <c r="BH27" i="12"/>
  <c r="V28" i="12"/>
  <c r="BG28" i="12"/>
  <c r="BF48" i="12"/>
  <c r="BE48" i="12"/>
  <c r="BD48" i="12"/>
  <c r="BC48" i="12"/>
  <c r="BB48" i="12"/>
  <c r="BA48" i="12"/>
  <c r="AZ48" i="12"/>
  <c r="AY48" i="12"/>
  <c r="AX48" i="12"/>
  <c r="AW48" i="12"/>
  <c r="AV48" i="12"/>
  <c r="AU48" i="12"/>
  <c r="AT48" i="12"/>
  <c r="AS48" i="12"/>
  <c r="AR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BG47" i="12"/>
  <c r="V47" i="12"/>
  <c r="BG46" i="12"/>
  <c r="V46" i="12"/>
  <c r="BG45" i="12"/>
  <c r="V45" i="12"/>
  <c r="BG44" i="12"/>
  <c r="V44" i="12"/>
  <c r="BG42" i="12"/>
  <c r="V42" i="12"/>
  <c r="BH42" i="12" s="1"/>
  <c r="BG41" i="12"/>
  <c r="V41" i="12"/>
  <c r="BG39" i="12"/>
  <c r="V39" i="12"/>
  <c r="BG38" i="12"/>
  <c r="V38" i="12"/>
  <c r="BH38" i="12" s="1"/>
  <c r="BG37" i="12"/>
  <c r="V37" i="12"/>
  <c r="BG35" i="12"/>
  <c r="V35" i="12"/>
  <c r="BH35" i="12" s="1"/>
  <c r="BG34" i="12"/>
  <c r="V34" i="12"/>
  <c r="BH34" i="12" s="1"/>
  <c r="BG33" i="12"/>
  <c r="V33" i="12"/>
  <c r="BG32" i="12"/>
  <c r="V32" i="12"/>
  <c r="BH32" i="12" s="1"/>
  <c r="BG30" i="12"/>
  <c r="V30" i="12"/>
  <c r="BG29" i="12"/>
  <c r="V29" i="12"/>
  <c r="BQ45" i="11"/>
  <c r="BQ46" i="11"/>
  <c r="BQ47" i="11"/>
  <c r="BG45" i="11"/>
  <c r="BG46" i="11"/>
  <c r="BG47" i="11"/>
  <c r="Y48" i="11"/>
  <c r="Z48" i="11"/>
  <c r="AA48" i="11"/>
  <c r="AB48" i="11"/>
  <c r="AC48" i="11"/>
  <c r="AD48" i="11"/>
  <c r="AE48" i="11"/>
  <c r="AF48" i="11"/>
  <c r="AG48" i="11"/>
  <c r="AH48" i="11"/>
  <c r="AI48" i="11"/>
  <c r="AJ48" i="11"/>
  <c r="AK48" i="11"/>
  <c r="AL48" i="11"/>
  <c r="AM48" i="11"/>
  <c r="AN48" i="11"/>
  <c r="AO48" i="11"/>
  <c r="AP48" i="11"/>
  <c r="AQ48" i="11"/>
  <c r="AR48" i="11"/>
  <c r="AS48" i="11"/>
  <c r="AT48" i="11"/>
  <c r="BG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V48" i="11"/>
  <c r="U48" i="11"/>
  <c r="T48" i="11"/>
  <c r="V45" i="11"/>
  <c r="V46" i="11"/>
  <c r="V47" i="11"/>
  <c r="BQ33" i="11"/>
  <c r="BQ34" i="11"/>
  <c r="BG33" i="11"/>
  <c r="BG34" i="11"/>
  <c r="BG35" i="11"/>
  <c r="BQ35" i="11" s="1"/>
  <c r="V33" i="11"/>
  <c r="V34" i="11"/>
  <c r="V35" i="11"/>
  <c r="BG28" i="11"/>
  <c r="V28" i="11"/>
  <c r="V29" i="11"/>
  <c r="V30" i="11"/>
  <c r="BF48" i="11"/>
  <c r="BE48" i="11"/>
  <c r="BD48" i="11"/>
  <c r="BC48" i="11"/>
  <c r="BB48" i="11"/>
  <c r="BA48" i="11"/>
  <c r="AZ48" i="11"/>
  <c r="AY48" i="11"/>
  <c r="AX48" i="11"/>
  <c r="AW48" i="11"/>
  <c r="AV48" i="11"/>
  <c r="AU48" i="11"/>
  <c r="X48" i="11"/>
  <c r="W48" i="11"/>
  <c r="BG44" i="11"/>
  <c r="V44" i="11"/>
  <c r="BQ44" i="11" s="1"/>
  <c r="BG42" i="11"/>
  <c r="V42" i="11"/>
  <c r="BQ42" i="11" s="1"/>
  <c r="BG41" i="11"/>
  <c r="V41" i="11"/>
  <c r="BQ41" i="11" s="1"/>
  <c r="BG39" i="11"/>
  <c r="V39" i="11"/>
  <c r="BQ39" i="11" s="1"/>
  <c r="BG38" i="11"/>
  <c r="V38" i="11"/>
  <c r="BQ38" i="11" s="1"/>
  <c r="BG37" i="11"/>
  <c r="V37" i="11"/>
  <c r="BQ37" i="11" s="1"/>
  <c r="BG32" i="11"/>
  <c r="V32" i="11"/>
  <c r="BG30" i="11"/>
  <c r="BQ30" i="11"/>
  <c r="BG29" i="11"/>
  <c r="BQ29" i="11"/>
  <c r="BG27" i="11"/>
  <c r="V27" i="11"/>
  <c r="BG26" i="11"/>
  <c r="V26" i="11"/>
  <c r="BG25" i="11"/>
  <c r="V25" i="11"/>
  <c r="BQ25" i="11" s="1"/>
  <c r="BG24" i="11"/>
  <c r="V24" i="11"/>
  <c r="BG23" i="11"/>
  <c r="V23" i="11"/>
  <c r="BG22" i="11"/>
  <c r="V22" i="11"/>
  <c r="BG21" i="11"/>
  <c r="V21" i="11"/>
  <c r="BQ21" i="11" s="1"/>
  <c r="BG20" i="11"/>
  <c r="V20" i="11"/>
  <c r="BQ20" i="11" s="1"/>
  <c r="BG19" i="11"/>
  <c r="V19" i="11"/>
  <c r="BQ19" i="11" s="1"/>
  <c r="BG18" i="11"/>
  <c r="V18" i="11"/>
  <c r="BG17" i="11"/>
  <c r="V17" i="11"/>
  <c r="BQ17" i="11" s="1"/>
  <c r="BG16" i="11"/>
  <c r="V16" i="11"/>
  <c r="BQ16" i="11" s="1"/>
  <c r="BG15" i="11"/>
  <c r="V15" i="11"/>
  <c r="BQ15" i="11" s="1"/>
  <c r="BG14" i="11"/>
  <c r="V14" i="11"/>
  <c r="BG13" i="11"/>
  <c r="V13" i="11"/>
  <c r="BQ13" i="11" s="1"/>
  <c r="BG12" i="11"/>
  <c r="V12" i="11"/>
  <c r="BQ12" i="11" s="1"/>
  <c r="BG11" i="11"/>
  <c r="V11" i="11"/>
  <c r="BQ11" i="11" s="1"/>
  <c r="BG10" i="11"/>
  <c r="V10" i="11"/>
  <c r="BG9" i="11"/>
  <c r="V9" i="11"/>
  <c r="BQ9" i="11" s="1"/>
  <c r="BG8" i="11"/>
  <c r="V8" i="11"/>
  <c r="BH46" i="12" l="1"/>
  <c r="BH45" i="12"/>
  <c r="BH39" i="12"/>
  <c r="BH37" i="12"/>
  <c r="BH30" i="12"/>
  <c r="BH41" i="12"/>
  <c r="BH33" i="12"/>
  <c r="BH44" i="12"/>
  <c r="V48" i="12"/>
  <c r="BG48" i="12"/>
  <c r="BH47" i="12"/>
  <c r="BH29" i="12"/>
  <c r="BQ32" i="11"/>
  <c r="BQ27" i="11"/>
  <c r="BQ23" i="11"/>
  <c r="BQ14" i="11"/>
  <c r="BQ26" i="11"/>
  <c r="BQ18" i="11"/>
  <c r="BQ10" i="11"/>
  <c r="BQ22" i="11"/>
  <c r="BQ24" i="11"/>
  <c r="BQ8" i="11"/>
  <c r="BH48" i="12" l="1"/>
  <c r="BQ48" i="11"/>
  <c r="W48" i="1" l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E4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9" i="1"/>
  <c r="BG30" i="1"/>
  <c r="BG32" i="1"/>
  <c r="BG35" i="1"/>
  <c r="BG37" i="1"/>
  <c r="BG38" i="1"/>
  <c r="BG39" i="1"/>
  <c r="BG41" i="1"/>
  <c r="BG42" i="1"/>
  <c r="BG44" i="1"/>
  <c r="BG45" i="1"/>
  <c r="BG46" i="1"/>
  <c r="BG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9" i="1"/>
  <c r="V30" i="1"/>
  <c r="V32" i="1"/>
  <c r="V35" i="1"/>
  <c r="V37" i="1"/>
  <c r="V38" i="1"/>
  <c r="V39" i="1"/>
  <c r="V41" i="1"/>
  <c r="V42" i="1"/>
  <c r="V44" i="1"/>
  <c r="V45" i="1"/>
  <c r="V46" i="1"/>
  <c r="V8" i="1"/>
  <c r="BQ12" i="1" l="1"/>
  <c r="BQ29" i="1"/>
  <c r="BQ20" i="1"/>
  <c r="BQ42" i="1"/>
  <c r="BQ46" i="1"/>
  <c r="BQ39" i="1"/>
  <c r="BQ35" i="1"/>
  <c r="BQ27" i="1"/>
  <c r="BQ45" i="1"/>
  <c r="BQ17" i="1"/>
  <c r="BQ23" i="1"/>
  <c r="BQ9" i="1"/>
  <c r="BQ24" i="1"/>
  <c r="BQ16" i="1"/>
  <c r="BQ15" i="1"/>
  <c r="BQ38" i="1"/>
  <c r="BQ22" i="1"/>
  <c r="BQ14" i="1"/>
  <c r="BQ30" i="1"/>
  <c r="BQ25" i="1"/>
  <c r="BQ19" i="1"/>
  <c r="BQ11" i="1"/>
  <c r="BQ44" i="1"/>
  <c r="BQ41" i="1"/>
  <c r="BQ37" i="1"/>
  <c r="BQ32" i="1"/>
  <c r="BQ26" i="1"/>
  <c r="BQ21" i="1"/>
  <c r="BQ13" i="1"/>
  <c r="V48" i="1"/>
  <c r="BQ18" i="1"/>
  <c r="BQ10" i="1"/>
  <c r="BG48" i="1"/>
  <c r="BQ8" i="1"/>
  <c r="BQ48" i="1" l="1"/>
</calcChain>
</file>

<file path=xl/sharedStrings.xml><?xml version="1.0" encoding="utf-8"?>
<sst xmlns="http://schemas.openxmlformats.org/spreadsheetml/2006/main" count="1465" uniqueCount="103">
  <si>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</si>
  <si>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</si>
  <si>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</si>
  <si>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</si>
  <si>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</si>
  <si>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</si>
  <si>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</si>
  <si>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</si>
  <si>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</si>
  <si>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</si>
  <si>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</si>
  <si>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</si>
  <si>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</si>
  <si>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</si>
  <si>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</si>
  <si>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</si>
  <si>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</si>
  <si>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Иностранный язык</t>
  </si>
  <si>
    <t>Физика</t>
  </si>
  <si>
    <t>География</t>
  </si>
  <si>
    <t>Химия</t>
  </si>
  <si>
    <t>K</t>
  </si>
  <si>
    <t>обяз.уч.</t>
  </si>
  <si>
    <t>Учебная практика</t>
  </si>
  <si>
    <t>Производственная практика</t>
  </si>
  <si>
    <t>УП. 03</t>
  </si>
  <si>
    <t>УП. 04</t>
  </si>
  <si>
    <t>Способы поиска работы, трудоустройства</t>
  </si>
  <si>
    <t>Основы предпринимательства, открытие собственного дела</t>
  </si>
  <si>
    <t>Всего часов в неделю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</si>
  <si>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</si>
  <si>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</si>
  <si>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</si>
  <si>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</si>
  <si>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</si>
  <si>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</si>
  <si>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</si>
  <si>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</si>
  <si>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ОУД.11</t>
  </si>
  <si>
    <t>ОУД.12</t>
  </si>
  <si>
    <t>Математика</t>
  </si>
  <si>
    <t>Обществознание</t>
  </si>
  <si>
    <t>ОУД.13</t>
  </si>
  <si>
    <t>ИП.01</t>
  </si>
  <si>
    <t>ОП.09</t>
  </si>
  <si>
    <t>Бережливое производство</t>
  </si>
  <si>
    <t>ПА</t>
  </si>
  <si>
    <t>Июль</t>
  </si>
  <si>
    <t>Август</t>
  </si>
  <si>
    <t>Индекс</t>
  </si>
  <si>
    <t>Всего часов</t>
  </si>
  <si>
    <t>Индивидуальный проект</t>
  </si>
  <si>
    <t>гиа</t>
  </si>
  <si>
    <t xml:space="preserve">Русский язык  </t>
  </si>
  <si>
    <t>Литература</t>
  </si>
  <si>
    <t xml:space="preserve">История </t>
  </si>
  <si>
    <t xml:space="preserve">Информатика </t>
  </si>
  <si>
    <t>ОУД.09</t>
  </si>
  <si>
    <t>Физическая культура</t>
  </si>
  <si>
    <t>ОУД.10</t>
  </si>
  <si>
    <t>Биология</t>
  </si>
  <si>
    <t>Основы деловой культуры</t>
  </si>
  <si>
    <t>Основы микробиологии, санитарии и гигиены</t>
  </si>
  <si>
    <t>Экологические основы природопользования</t>
  </si>
  <si>
    <t>ОП.06</t>
  </si>
  <si>
    <t>Информационные технологии в профессиональной деятельности</t>
  </si>
  <si>
    <t>Безопасность жизнедеятельности</t>
  </si>
  <si>
    <t>ФК.00</t>
  </si>
  <si>
    <t>Экология</t>
  </si>
  <si>
    <t xml:space="preserve">Календарный график учебного процесса по профессии 35.01.24 "Управляющий сельской усадьбой"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2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</si>
  <si>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 xml:space="preserve"> Основы безопасности и защиты Родины</t>
  </si>
  <si>
    <t>0П.01</t>
  </si>
  <si>
    <t>Экономические и организационно правовые основы усадебного хозяйства</t>
  </si>
  <si>
    <t>0П.02</t>
  </si>
  <si>
    <t>0П.03</t>
  </si>
  <si>
    <t>0П.04</t>
  </si>
  <si>
    <t>0П.05</t>
  </si>
  <si>
    <t>Основы бухгалтерского учёта, налогов и аудита</t>
  </si>
  <si>
    <t>0П.07</t>
  </si>
  <si>
    <t>ОП.08</t>
  </si>
  <si>
    <t>ПМ.01</t>
  </si>
  <si>
    <t>Выполнение работ по закупке,транспортировке, хранению сельскохозяйственого сырья и продукции.</t>
  </si>
  <si>
    <t>МДК.01.01.</t>
  </si>
  <si>
    <t>Основы закупочной деятельности в сельском хозяйстве</t>
  </si>
  <si>
    <t>МДК.01.02.</t>
  </si>
  <si>
    <t>Технология хранения сельскохозяйственной продукции</t>
  </si>
  <si>
    <t>УП. 01</t>
  </si>
  <si>
    <t>ПП 01</t>
  </si>
  <si>
    <t>Ведение оперативного учёта имущества, обязательств, финансовых и хозяйственных операций сельской усадьбы</t>
  </si>
  <si>
    <t>МДК.02.01.</t>
  </si>
  <si>
    <t>Методы учёта имущества, обязательств, финансовых и хозяйственных операций</t>
  </si>
  <si>
    <t>УП. 02</t>
  </si>
  <si>
    <t>ПП. 02</t>
  </si>
  <si>
    <r>
      <rPr>
        <b/>
        <i/>
        <sz val="11"/>
        <rFont val="Times New Roman"/>
        <family val="1"/>
        <charset val="204"/>
      </rPr>
      <t>ПМ.02</t>
    </r>
  </si>
  <si>
    <t>ПМ.03.</t>
  </si>
  <si>
    <t>МДК.03.01.</t>
  </si>
  <si>
    <t>Теоретическая подготовка водителей автомобилей категории "В" и "С"</t>
  </si>
  <si>
    <r>
      <rPr>
        <b/>
        <i/>
        <sz val="11"/>
        <rFont val="Times New Roman"/>
        <family val="1"/>
        <charset val="204"/>
      </rPr>
      <t>Транспортировка грузов</t>
    </r>
  </si>
  <si>
    <t>ПМ 4.01</t>
  </si>
  <si>
    <t>Основы предпринимательства и трудоустройства на работу</t>
  </si>
  <si>
    <t>МДК 4.01</t>
  </si>
  <si>
    <t>МДК 4.02</t>
  </si>
  <si>
    <t xml:space="preserve">Календарный график учебного процесса по профессии 35.01.24 "Управляющий сельской усадьбой"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2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(3 курс 2027/2028 уч.год)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</si>
</sst>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8" borderId="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3" fillId="9" borderId="5" xfId="0" applyNumberFormat="1" applyFont="1" applyFill="1" applyBorder="1" applyAlignment="1">
      <alignment horizontal="center" vertical="center" wrapText="1"/>
    </xf>
    <xf numFmtId="1" fontId="3" fillId="9" borderId="22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wrapText="1"/>
    </xf>
    <xf numFmtId="0" fontId="5" fillId="6" borderId="11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 wrapText="1"/>
    </xf>
    <xf numFmtId="0" fontId="3" fillId="10" borderId="6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1" fontId="3" fillId="10" borderId="6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1" fontId="3" fillId="11" borderId="6" xfId="0" applyNumberFormat="1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1" fontId="3" fillId="12" borderId="22" xfId="0" applyNumberFormat="1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wrapText="1"/>
    </xf>
    <xf numFmtId="0" fontId="5" fillId="11" borderId="10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wrapText="1"/>
    </xf>
    <xf numFmtId="0" fontId="1" fillId="0" borderId="0" xfId="0" applyFont="1" applyBorder="1"/>
    <xf numFmtId="0" fontId="12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12" fillId="10" borderId="10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12" fillId="11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2" borderId="16" xfId="1" applyFont="1" applyFill="1" applyBorder="1" applyAlignment="1" applyProtection="1">
      <alignment horizontal="center" vertical="center" textRotation="90"/>
    </xf>
    <xf numFmtId="0" fontId="10" fillId="2" borderId="2" xfId="1" applyFont="1" applyFill="1" applyBorder="1" applyAlignment="1" applyProtection="1">
      <alignment horizontal="center" vertical="center" textRotation="90"/>
    </xf>
    <xf numFmtId="0" fontId="10" fillId="2" borderId="10" xfId="1" applyFont="1" applyFill="1" applyBorder="1" applyAlignment="1" applyProtection="1">
      <alignment horizontal="center" vertical="center" textRotation="90"/>
    </xf>
    <xf numFmtId="0" fontId="3" fillId="6" borderId="18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0" fillId="2" borderId="3" xfId="1" applyFont="1" applyFill="1" applyBorder="1" applyAlignment="1" applyProtection="1">
      <alignment horizontal="center" vertical="center" textRotation="90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9" xfId="1" applyFont="1" applyFill="1" applyBorder="1" applyAlignment="1" applyProtection="1">
      <alignment horizontal="center" vertical="center" textRotation="90"/>
    </xf>
    <xf numFmtId="0" fontId="2" fillId="6" borderId="24" xfId="0" applyFont="1" applyFill="1" applyBorder="1" applyAlignment="1">
      <alignment vertical="top"/>
    </xf>
    <xf numFmtId="0" fontId="1" fillId="6" borderId="24" xfId="0" applyFont="1" applyFill="1" applyBorder="1" applyAlignment="1">
      <alignment vertical="top" wrapText="1"/>
    </xf>
    <xf numFmtId="0" fontId="2" fillId="6" borderId="12" xfId="0" applyFont="1" applyFill="1" applyBorder="1" applyAlignment="1">
      <alignment vertical="top"/>
    </xf>
    <xf numFmtId="0" fontId="1" fillId="6" borderId="12" xfId="0" applyFont="1" applyFill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2" fillId="0" borderId="12" xfId="0" applyFont="1" applyBorder="1" applyAlignment="1">
      <alignment vertical="top"/>
    </xf>
    <xf numFmtId="0" fontId="13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7" borderId="17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13" fillId="13" borderId="12" xfId="0" applyFont="1" applyFill="1" applyBorder="1" applyAlignment="1">
      <alignment vertical="top"/>
    </xf>
    <xf numFmtId="0" fontId="14" fillId="13" borderId="12" xfId="0" applyFont="1" applyFill="1" applyBorder="1" applyAlignment="1">
      <alignment vertical="top" wrapText="1"/>
    </xf>
    <xf numFmtId="0" fontId="14" fillId="13" borderId="12" xfId="0" applyFont="1" applyFill="1" applyBorder="1" applyAlignment="1">
      <alignment vertical="top"/>
    </xf>
    <xf numFmtId="49" fontId="1" fillId="0" borderId="12" xfId="0" applyNumberFormat="1" applyFont="1" applyBorder="1" applyAlignment="1">
      <alignment vertical="top"/>
    </xf>
    <xf numFmtId="0" fontId="2" fillId="0" borderId="12" xfId="0" applyFont="1" applyBorder="1" applyAlignment="1">
      <alignment horizontal="left" vertical="center" wrapText="1"/>
    </xf>
    <xf numFmtId="0" fontId="11" fillId="11" borderId="10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2" fillId="6" borderId="8" xfId="0" applyFont="1" applyFill="1" applyBorder="1"/>
    <xf numFmtId="0" fontId="3" fillId="6" borderId="6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0"/>
  <sheetViews>
    <sheetView topLeftCell="D4" zoomScale="79" zoomScaleNormal="79" workbookViewId="0">
      <selection activeCell="AU28" sqref="AU28:AV28"/>
    </sheetView>
  </sheetViews>
  <sheetFormatPr defaultRowHeight="15" x14ac:dyDescent="0.25"/>
  <cols>
    <col min="1" max="1" width="9.140625" style="1"/>
    <col min="2" max="2" width="13.5703125" style="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161" t="s">
        <v>69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</row>
    <row r="2" spans="1:69" s="3" customFormat="1" ht="69.75" customHeight="1" thickBot="1" x14ac:dyDescent="0.3">
      <c r="A2" s="2"/>
      <c r="B2" s="144" t="s">
        <v>49</v>
      </c>
      <c r="C2" s="144" t="s">
        <v>0</v>
      </c>
      <c r="D2" s="144" t="s">
        <v>1</v>
      </c>
      <c r="E2" s="147" t="s">
        <v>2</v>
      </c>
      <c r="F2" s="169"/>
      <c r="G2" s="169"/>
      <c r="H2" s="169"/>
      <c r="I2" s="170"/>
      <c r="J2" s="147" t="s">
        <v>3</v>
      </c>
      <c r="K2" s="169"/>
      <c r="L2" s="169"/>
      <c r="M2" s="170"/>
      <c r="N2" s="171" t="s">
        <v>4</v>
      </c>
      <c r="O2" s="172"/>
      <c r="P2" s="172"/>
      <c r="Q2" s="173"/>
      <c r="R2" s="174" t="s">
        <v>5</v>
      </c>
      <c r="S2" s="175"/>
      <c r="T2" s="175"/>
      <c r="U2" s="175"/>
      <c r="V2" s="175"/>
      <c r="W2" s="176"/>
      <c r="X2" s="174" t="s">
        <v>6</v>
      </c>
      <c r="Y2" s="175"/>
      <c r="Z2" s="175"/>
      <c r="AA2" s="176"/>
      <c r="AB2" s="174" t="s">
        <v>7</v>
      </c>
      <c r="AC2" s="175"/>
      <c r="AD2" s="175"/>
      <c r="AE2" s="176"/>
      <c r="AF2" s="174" t="s">
        <v>8</v>
      </c>
      <c r="AG2" s="175"/>
      <c r="AH2" s="175"/>
      <c r="AI2" s="175"/>
      <c r="AJ2" s="176"/>
      <c r="AK2" s="147" t="s">
        <v>9</v>
      </c>
      <c r="AL2" s="148"/>
      <c r="AM2" s="148"/>
      <c r="AN2" s="179"/>
      <c r="AO2" s="147" t="s">
        <v>10</v>
      </c>
      <c r="AP2" s="148"/>
      <c r="AQ2" s="148"/>
      <c r="AR2" s="148"/>
      <c r="AS2" s="158" t="s">
        <v>11</v>
      </c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60"/>
      <c r="BI2" s="155" t="s">
        <v>47</v>
      </c>
      <c r="BJ2" s="156"/>
      <c r="BK2" s="156"/>
      <c r="BL2" s="157"/>
      <c r="BM2" s="155" t="s">
        <v>48</v>
      </c>
      <c r="BN2" s="156"/>
      <c r="BO2" s="156"/>
      <c r="BP2" s="157"/>
      <c r="BQ2" s="149" t="s">
        <v>50</v>
      </c>
    </row>
    <row r="3" spans="1:69" ht="18.75" customHeight="1" thickBot="1" x14ac:dyDescent="0.3">
      <c r="A3" s="4"/>
      <c r="B3" s="145"/>
      <c r="C3" s="145"/>
      <c r="D3" s="145"/>
      <c r="E3" s="5">
        <v>1</v>
      </c>
      <c r="F3" s="31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36">
        <v>22</v>
      </c>
      <c r="V3" s="177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6">
        <v>8</v>
      </c>
      <c r="AU3" s="45">
        <v>15</v>
      </c>
      <c r="AV3" s="45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62" t="s">
        <v>12</v>
      </c>
      <c r="BH3" s="41">
        <v>29</v>
      </c>
      <c r="BI3" s="42">
        <v>6</v>
      </c>
      <c r="BJ3" s="42">
        <v>13</v>
      </c>
      <c r="BK3" s="42">
        <v>20</v>
      </c>
      <c r="BL3" s="42">
        <v>27</v>
      </c>
      <c r="BM3" s="42">
        <v>3</v>
      </c>
      <c r="BN3" s="42">
        <v>10</v>
      </c>
      <c r="BO3" s="42">
        <v>17</v>
      </c>
      <c r="BP3" s="42">
        <v>24</v>
      </c>
      <c r="BQ3" s="150"/>
    </row>
    <row r="4" spans="1:69" ht="18.75" customHeight="1" thickBot="1" x14ac:dyDescent="0.3">
      <c r="A4" s="4"/>
      <c r="B4" s="145"/>
      <c r="C4" s="145"/>
      <c r="D4" s="145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40">
        <v>28</v>
      </c>
      <c r="V4" s="178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9">
        <v>14</v>
      </c>
      <c r="AU4" s="46">
        <v>21</v>
      </c>
      <c r="AV4" s="46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163"/>
      <c r="BH4" s="43">
        <v>5</v>
      </c>
      <c r="BI4" s="42">
        <v>12</v>
      </c>
      <c r="BJ4" s="42">
        <v>19</v>
      </c>
      <c r="BK4" s="42">
        <v>26</v>
      </c>
      <c r="BL4" s="42">
        <v>2</v>
      </c>
      <c r="BM4" s="42">
        <v>9</v>
      </c>
      <c r="BN4" s="42">
        <v>16</v>
      </c>
      <c r="BO4" s="42">
        <v>23</v>
      </c>
      <c r="BP4" s="42">
        <v>30</v>
      </c>
      <c r="BQ4" s="150"/>
    </row>
    <row r="5" spans="1:69" ht="17.25" customHeight="1" thickBot="1" x14ac:dyDescent="0.3">
      <c r="A5" s="4"/>
      <c r="B5" s="145"/>
      <c r="C5" s="145"/>
      <c r="D5" s="145"/>
      <c r="E5" s="152" t="s">
        <v>14</v>
      </c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4"/>
      <c r="BQ5" s="150"/>
    </row>
    <row r="6" spans="1:69" ht="42.75" customHeight="1" thickBot="1" x14ac:dyDescent="0.3">
      <c r="A6" s="4"/>
      <c r="B6" s="146"/>
      <c r="C6" s="146"/>
      <c r="D6" s="146"/>
      <c r="E6" s="37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34">
        <v>8</v>
      </c>
      <c r="M6" s="34">
        <v>9</v>
      </c>
      <c r="N6" s="34">
        <v>10</v>
      </c>
      <c r="O6" s="34">
        <v>11</v>
      </c>
      <c r="P6" s="34">
        <v>12</v>
      </c>
      <c r="Q6" s="34">
        <v>13</v>
      </c>
      <c r="R6" s="34">
        <v>14</v>
      </c>
      <c r="S6" s="34">
        <v>15</v>
      </c>
      <c r="T6" s="34">
        <v>16</v>
      </c>
      <c r="U6" s="34">
        <v>17</v>
      </c>
      <c r="V6" s="38" t="s">
        <v>13</v>
      </c>
      <c r="W6" s="44">
        <v>18</v>
      </c>
      <c r="X6" s="44">
        <v>19</v>
      </c>
      <c r="Y6" s="39">
        <v>20</v>
      </c>
      <c r="Z6" s="39">
        <v>21</v>
      </c>
      <c r="AA6" s="39">
        <v>22</v>
      </c>
      <c r="AB6" s="39">
        <v>23</v>
      </c>
      <c r="AC6" s="39">
        <v>24</v>
      </c>
      <c r="AD6" s="39">
        <v>25</v>
      </c>
      <c r="AE6" s="39">
        <v>26</v>
      </c>
      <c r="AF6" s="39">
        <v>27</v>
      </c>
      <c r="AG6" s="39">
        <v>28</v>
      </c>
      <c r="AH6" s="39">
        <v>29</v>
      </c>
      <c r="AI6" s="39">
        <v>30</v>
      </c>
      <c r="AJ6" s="39">
        <v>31</v>
      </c>
      <c r="AK6" s="39">
        <v>32</v>
      </c>
      <c r="AL6" s="39">
        <v>33</v>
      </c>
      <c r="AM6" s="39">
        <v>34</v>
      </c>
      <c r="AN6" s="39">
        <v>35</v>
      </c>
      <c r="AO6" s="39">
        <v>36</v>
      </c>
      <c r="AP6" s="39">
        <v>37</v>
      </c>
      <c r="AQ6" s="39">
        <v>38</v>
      </c>
      <c r="AR6" s="39">
        <v>39</v>
      </c>
      <c r="AS6" s="39">
        <v>40</v>
      </c>
      <c r="AT6" s="39">
        <v>41</v>
      </c>
      <c r="AU6" s="51">
        <v>42</v>
      </c>
      <c r="AV6" s="52">
        <v>43</v>
      </c>
      <c r="AW6" s="33">
        <v>26</v>
      </c>
      <c r="AX6" s="33">
        <v>27</v>
      </c>
      <c r="AY6" s="33">
        <v>28</v>
      </c>
      <c r="AZ6" s="33">
        <v>29</v>
      </c>
      <c r="BA6" s="33">
        <v>30</v>
      </c>
      <c r="BB6" s="33">
        <v>31</v>
      </c>
      <c r="BC6" s="33">
        <v>32</v>
      </c>
      <c r="BD6" s="33">
        <v>33</v>
      </c>
      <c r="BE6" s="33">
        <v>34</v>
      </c>
      <c r="BF6" s="32">
        <v>35</v>
      </c>
      <c r="BG6" s="50" t="s">
        <v>12</v>
      </c>
      <c r="BH6" s="49">
        <v>44</v>
      </c>
      <c r="BI6" s="49">
        <v>45</v>
      </c>
      <c r="BJ6" s="49">
        <v>46</v>
      </c>
      <c r="BK6" s="49">
        <v>47</v>
      </c>
      <c r="BL6" s="49">
        <v>48</v>
      </c>
      <c r="BM6" s="49">
        <v>49</v>
      </c>
      <c r="BN6" s="49">
        <v>50</v>
      </c>
      <c r="BO6" s="49">
        <v>51</v>
      </c>
      <c r="BP6" s="49">
        <v>52</v>
      </c>
      <c r="BQ6" s="151"/>
    </row>
    <row r="7" spans="1:69" ht="18.75" customHeight="1" thickBot="1" x14ac:dyDescent="0.3">
      <c r="A7" s="4"/>
      <c r="B7" s="164"/>
      <c r="C7" s="165"/>
      <c r="D7" s="165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7"/>
      <c r="BI7" s="167"/>
      <c r="BJ7" s="167"/>
      <c r="BK7" s="167"/>
      <c r="BL7" s="167"/>
      <c r="BM7" s="167"/>
      <c r="BN7" s="167"/>
      <c r="BO7" s="167"/>
      <c r="BP7" s="167"/>
      <c r="BQ7" s="168"/>
    </row>
    <row r="8" spans="1:69" ht="21.75" customHeight="1" thickBot="1" x14ac:dyDescent="0.3">
      <c r="B8" s="183" t="s">
        <v>30</v>
      </c>
      <c r="C8" s="184" t="s">
        <v>53</v>
      </c>
      <c r="D8" s="62" t="s">
        <v>15</v>
      </c>
      <c r="E8" s="63">
        <v>2</v>
      </c>
      <c r="F8" s="63">
        <v>2</v>
      </c>
      <c r="G8" s="63">
        <v>2</v>
      </c>
      <c r="H8" s="63">
        <v>2</v>
      </c>
      <c r="I8" s="63">
        <v>2</v>
      </c>
      <c r="J8" s="63">
        <v>2</v>
      </c>
      <c r="K8" s="63">
        <v>2</v>
      </c>
      <c r="L8" s="63">
        <v>2</v>
      </c>
      <c r="M8" s="63">
        <v>2</v>
      </c>
      <c r="N8" s="63">
        <v>2</v>
      </c>
      <c r="O8" s="63">
        <v>2</v>
      </c>
      <c r="P8" s="63">
        <v>2</v>
      </c>
      <c r="Q8" s="63">
        <v>2</v>
      </c>
      <c r="R8" s="87">
        <v>2</v>
      </c>
      <c r="S8" s="63">
        <v>2</v>
      </c>
      <c r="T8" s="63">
        <v>2</v>
      </c>
      <c r="U8" s="63">
        <v>2</v>
      </c>
      <c r="V8" s="61">
        <f>SUM(E8:U8)</f>
        <v>34</v>
      </c>
      <c r="W8" s="114" t="s">
        <v>16</v>
      </c>
      <c r="X8" s="114" t="s">
        <v>16</v>
      </c>
      <c r="Y8" s="115">
        <v>2</v>
      </c>
      <c r="Z8" s="63">
        <v>2</v>
      </c>
      <c r="AA8" s="63">
        <v>2</v>
      </c>
      <c r="AB8" s="63">
        <v>2</v>
      </c>
      <c r="AC8" s="63">
        <v>2</v>
      </c>
      <c r="AD8" s="63">
        <v>2</v>
      </c>
      <c r="AE8" s="63">
        <v>2</v>
      </c>
      <c r="AF8" s="63">
        <v>2</v>
      </c>
      <c r="AG8" s="63">
        <v>2</v>
      </c>
      <c r="AH8" s="63">
        <v>2</v>
      </c>
      <c r="AI8" s="63">
        <v>2</v>
      </c>
      <c r="AJ8" s="63">
        <v>2</v>
      </c>
      <c r="AK8" s="63">
        <v>2</v>
      </c>
      <c r="AL8" s="63">
        <v>2</v>
      </c>
      <c r="AM8" s="63">
        <v>2</v>
      </c>
      <c r="AN8" s="63">
        <v>2</v>
      </c>
      <c r="AO8" s="63">
        <v>2</v>
      </c>
      <c r="AP8" s="63">
        <v>2</v>
      </c>
      <c r="AQ8" s="63">
        <v>2</v>
      </c>
      <c r="AR8" s="63"/>
      <c r="AS8" s="63"/>
      <c r="AT8" s="115"/>
      <c r="AU8" s="116" t="s">
        <v>46</v>
      </c>
      <c r="AV8" s="116" t="s">
        <v>46</v>
      </c>
      <c r="AW8" s="115"/>
      <c r="AX8" s="115"/>
      <c r="AY8" s="115"/>
      <c r="AZ8" s="115"/>
      <c r="BA8" s="115"/>
      <c r="BB8" s="115"/>
      <c r="BC8" s="115"/>
      <c r="BD8" s="115"/>
      <c r="BE8" s="115"/>
      <c r="BF8" s="117"/>
      <c r="BG8" s="118">
        <f>SUM(Y8:AT8)</f>
        <v>38</v>
      </c>
      <c r="BH8" s="119" t="s">
        <v>16</v>
      </c>
      <c r="BI8" s="120" t="s">
        <v>16</v>
      </c>
      <c r="BJ8" s="120" t="s">
        <v>16</v>
      </c>
      <c r="BK8" s="120" t="s">
        <v>16</v>
      </c>
      <c r="BL8" s="120" t="s">
        <v>16</v>
      </c>
      <c r="BM8" s="120" t="s">
        <v>16</v>
      </c>
      <c r="BN8" s="120" t="s">
        <v>16</v>
      </c>
      <c r="BO8" s="120" t="s">
        <v>16</v>
      </c>
      <c r="BP8" s="120" t="s">
        <v>16</v>
      </c>
      <c r="BQ8" s="61">
        <f>SUM(V8+BG8)</f>
        <v>72</v>
      </c>
    </row>
    <row r="9" spans="1:69" ht="21" customHeight="1" thickBot="1" x14ac:dyDescent="0.3">
      <c r="B9" s="185" t="s">
        <v>31</v>
      </c>
      <c r="C9" s="186" t="s">
        <v>54</v>
      </c>
      <c r="D9" s="54" t="s">
        <v>15</v>
      </c>
      <c r="E9" s="63">
        <v>2</v>
      </c>
      <c r="F9" s="63">
        <v>2</v>
      </c>
      <c r="G9" s="63">
        <v>2</v>
      </c>
      <c r="H9" s="63">
        <v>2</v>
      </c>
      <c r="I9" s="63">
        <v>2</v>
      </c>
      <c r="J9" s="63">
        <v>2</v>
      </c>
      <c r="K9" s="63">
        <v>2</v>
      </c>
      <c r="L9" s="63">
        <v>2</v>
      </c>
      <c r="M9" s="63">
        <v>2</v>
      </c>
      <c r="N9" s="63">
        <v>2</v>
      </c>
      <c r="O9" s="63">
        <v>2</v>
      </c>
      <c r="P9" s="63">
        <v>2</v>
      </c>
      <c r="Q9" s="63">
        <v>2</v>
      </c>
      <c r="R9" s="63">
        <v>2</v>
      </c>
      <c r="S9" s="63">
        <v>2</v>
      </c>
      <c r="T9" s="63">
        <v>2</v>
      </c>
      <c r="U9" s="63">
        <v>2</v>
      </c>
      <c r="V9" s="35">
        <f t="shared" ref="V9:V35" si="0">SUM(E9:U9)</f>
        <v>34</v>
      </c>
      <c r="W9" s="56" t="s">
        <v>16</v>
      </c>
      <c r="X9" s="56" t="s">
        <v>16</v>
      </c>
      <c r="Y9" s="115">
        <v>2</v>
      </c>
      <c r="Z9" s="63">
        <v>2</v>
      </c>
      <c r="AA9" s="63">
        <v>2</v>
      </c>
      <c r="AB9" s="63">
        <v>2</v>
      </c>
      <c r="AC9" s="63">
        <v>2</v>
      </c>
      <c r="AD9" s="63">
        <v>2</v>
      </c>
      <c r="AE9" s="63">
        <v>2</v>
      </c>
      <c r="AF9" s="63">
        <v>4</v>
      </c>
      <c r="AG9" s="63">
        <v>4</v>
      </c>
      <c r="AH9" s="63">
        <v>4</v>
      </c>
      <c r="AI9" s="63">
        <v>4</v>
      </c>
      <c r="AJ9" s="63">
        <v>4</v>
      </c>
      <c r="AK9" s="63">
        <v>4</v>
      </c>
      <c r="AL9" s="63">
        <v>4</v>
      </c>
      <c r="AM9" s="63">
        <v>4</v>
      </c>
      <c r="AN9" s="63">
        <v>4</v>
      </c>
      <c r="AO9" s="63">
        <v>4</v>
      </c>
      <c r="AP9" s="63">
        <v>4</v>
      </c>
      <c r="AQ9" s="63">
        <v>4</v>
      </c>
      <c r="AR9" s="63">
        <v>4</v>
      </c>
      <c r="AS9" s="63">
        <v>4</v>
      </c>
      <c r="AT9" s="63">
        <v>4</v>
      </c>
      <c r="AU9" s="58" t="s">
        <v>46</v>
      </c>
      <c r="AV9" s="58" t="s">
        <v>46</v>
      </c>
      <c r="AW9" s="57"/>
      <c r="AX9" s="57"/>
      <c r="AY9" s="57"/>
      <c r="AZ9" s="57"/>
      <c r="BA9" s="57"/>
      <c r="BB9" s="57"/>
      <c r="BC9" s="57"/>
      <c r="BD9" s="57"/>
      <c r="BE9" s="57"/>
      <c r="BF9" s="59"/>
      <c r="BG9" s="60">
        <f t="shared" ref="BG9:BG35" si="1">SUM(Y9:AT9)</f>
        <v>74</v>
      </c>
      <c r="BH9" s="56" t="s">
        <v>16</v>
      </c>
      <c r="BI9" s="56" t="s">
        <v>16</v>
      </c>
      <c r="BJ9" s="56" t="s">
        <v>16</v>
      </c>
      <c r="BK9" s="56" t="s">
        <v>16</v>
      </c>
      <c r="BL9" s="56" t="s">
        <v>16</v>
      </c>
      <c r="BM9" s="56" t="s">
        <v>16</v>
      </c>
      <c r="BN9" s="56" t="s">
        <v>16</v>
      </c>
      <c r="BO9" s="56" t="s">
        <v>16</v>
      </c>
      <c r="BP9" s="56" t="s">
        <v>16</v>
      </c>
      <c r="BQ9" s="61">
        <f t="shared" ref="BQ9:BQ41" si="2">SUM(V9+BG9)</f>
        <v>108</v>
      </c>
    </row>
    <row r="10" spans="1:69" ht="24" customHeight="1" thickBot="1" x14ac:dyDescent="0.3">
      <c r="B10" s="185" t="s">
        <v>32</v>
      </c>
      <c r="C10" s="187" t="s">
        <v>55</v>
      </c>
      <c r="D10" s="62" t="s">
        <v>15</v>
      </c>
      <c r="E10" s="63">
        <v>2</v>
      </c>
      <c r="F10" s="63">
        <v>2</v>
      </c>
      <c r="G10" s="63">
        <v>4</v>
      </c>
      <c r="H10" s="63">
        <v>4</v>
      </c>
      <c r="I10" s="63">
        <v>2</v>
      </c>
      <c r="J10" s="63">
        <v>2</v>
      </c>
      <c r="K10" s="63">
        <v>2</v>
      </c>
      <c r="L10" s="63">
        <v>4</v>
      </c>
      <c r="M10" s="63">
        <v>2</v>
      </c>
      <c r="N10" s="63">
        <v>4</v>
      </c>
      <c r="O10" s="63">
        <v>4</v>
      </c>
      <c r="P10" s="63">
        <v>2</v>
      </c>
      <c r="Q10" s="63">
        <v>2</v>
      </c>
      <c r="R10" s="63">
        <v>2</v>
      </c>
      <c r="S10" s="63">
        <v>6</v>
      </c>
      <c r="T10" s="63">
        <v>2</v>
      </c>
      <c r="U10" s="63">
        <v>5</v>
      </c>
      <c r="V10" s="35">
        <f t="shared" si="0"/>
        <v>51</v>
      </c>
      <c r="W10" s="56" t="s">
        <v>16</v>
      </c>
      <c r="X10" s="56" t="s">
        <v>16</v>
      </c>
      <c r="Y10" s="115">
        <v>2</v>
      </c>
      <c r="Z10" s="115">
        <v>2</v>
      </c>
      <c r="AA10" s="115">
        <v>4</v>
      </c>
      <c r="AB10" s="115">
        <v>4</v>
      </c>
      <c r="AC10" s="115">
        <v>4</v>
      </c>
      <c r="AD10" s="115">
        <v>4</v>
      </c>
      <c r="AE10" s="115">
        <v>4</v>
      </c>
      <c r="AF10" s="115">
        <v>4</v>
      </c>
      <c r="AG10" s="115">
        <v>4</v>
      </c>
      <c r="AH10" s="115">
        <v>4</v>
      </c>
      <c r="AI10" s="115">
        <v>4</v>
      </c>
      <c r="AJ10" s="115">
        <v>4</v>
      </c>
      <c r="AK10" s="115">
        <v>4</v>
      </c>
      <c r="AL10" s="115">
        <v>4</v>
      </c>
      <c r="AM10" s="115">
        <v>4</v>
      </c>
      <c r="AN10" s="115">
        <v>4</v>
      </c>
      <c r="AO10" s="115">
        <v>4</v>
      </c>
      <c r="AP10" s="115">
        <v>4</v>
      </c>
      <c r="AQ10" s="115">
        <v>4</v>
      </c>
      <c r="AR10" s="115">
        <v>4</v>
      </c>
      <c r="AS10" s="115">
        <v>4</v>
      </c>
      <c r="AT10" s="115">
        <v>5</v>
      </c>
      <c r="AU10" s="58" t="s">
        <v>46</v>
      </c>
      <c r="AV10" s="58" t="s">
        <v>46</v>
      </c>
      <c r="AW10" s="57"/>
      <c r="AX10" s="57"/>
      <c r="AY10" s="57"/>
      <c r="AZ10" s="57"/>
      <c r="BA10" s="57"/>
      <c r="BB10" s="57"/>
      <c r="BC10" s="57"/>
      <c r="BD10" s="57"/>
      <c r="BE10" s="57"/>
      <c r="BF10" s="59"/>
      <c r="BG10" s="60">
        <f t="shared" si="1"/>
        <v>85</v>
      </c>
      <c r="BH10" s="56" t="s">
        <v>16</v>
      </c>
      <c r="BI10" s="56" t="s">
        <v>16</v>
      </c>
      <c r="BJ10" s="56" t="s">
        <v>16</v>
      </c>
      <c r="BK10" s="56" t="s">
        <v>16</v>
      </c>
      <c r="BL10" s="56" t="s">
        <v>16</v>
      </c>
      <c r="BM10" s="56" t="s">
        <v>16</v>
      </c>
      <c r="BN10" s="56" t="s">
        <v>16</v>
      </c>
      <c r="BO10" s="56" t="s">
        <v>16</v>
      </c>
      <c r="BP10" s="56" t="s">
        <v>16</v>
      </c>
      <c r="BQ10" s="61">
        <f t="shared" si="2"/>
        <v>136</v>
      </c>
    </row>
    <row r="11" spans="1:69" ht="27" customHeight="1" thickBot="1" x14ac:dyDescent="0.3">
      <c r="B11" s="188" t="s">
        <v>33</v>
      </c>
      <c r="C11" s="187" t="s">
        <v>41</v>
      </c>
      <c r="D11" s="26" t="s">
        <v>15</v>
      </c>
      <c r="E11" s="63">
        <v>2</v>
      </c>
      <c r="F11" s="63">
        <v>2</v>
      </c>
      <c r="G11" s="63">
        <v>2</v>
      </c>
      <c r="H11" s="63">
        <v>2</v>
      </c>
      <c r="I11" s="63">
        <v>2</v>
      </c>
      <c r="J11" s="63">
        <v>2</v>
      </c>
      <c r="K11" s="63">
        <v>2</v>
      </c>
      <c r="L11" s="63">
        <v>2</v>
      </c>
      <c r="M11" s="63">
        <v>2</v>
      </c>
      <c r="N11" s="63">
        <v>2</v>
      </c>
      <c r="O11" s="63">
        <v>2</v>
      </c>
      <c r="P11" s="63">
        <v>2</v>
      </c>
      <c r="Q11" s="63">
        <v>2</v>
      </c>
      <c r="R11" s="63">
        <v>2</v>
      </c>
      <c r="S11" s="63">
        <v>2</v>
      </c>
      <c r="T11" s="63">
        <v>2</v>
      </c>
      <c r="U11" s="63">
        <v>2</v>
      </c>
      <c r="V11" s="35">
        <f t="shared" si="0"/>
        <v>34</v>
      </c>
      <c r="W11" s="56" t="s">
        <v>16</v>
      </c>
      <c r="X11" s="56" t="s">
        <v>16</v>
      </c>
      <c r="Y11" s="63">
        <v>2</v>
      </c>
      <c r="Z11" s="63">
        <v>2</v>
      </c>
      <c r="AA11" s="63">
        <v>2</v>
      </c>
      <c r="AB11" s="63">
        <v>2</v>
      </c>
      <c r="AC11" s="63">
        <v>2</v>
      </c>
      <c r="AD11" s="63">
        <v>2</v>
      </c>
      <c r="AE11" s="63">
        <v>2</v>
      </c>
      <c r="AF11" s="63">
        <v>2</v>
      </c>
      <c r="AG11" s="63">
        <v>2</v>
      </c>
      <c r="AH11" s="63">
        <v>2</v>
      </c>
      <c r="AI11" s="63">
        <v>2</v>
      </c>
      <c r="AJ11" s="63">
        <v>2</v>
      </c>
      <c r="AK11" s="63">
        <v>2</v>
      </c>
      <c r="AL11" s="63">
        <v>2</v>
      </c>
      <c r="AM11" s="63">
        <v>2</v>
      </c>
      <c r="AN11" s="63">
        <v>2</v>
      </c>
      <c r="AO11" s="63">
        <v>2</v>
      </c>
      <c r="AP11" s="63">
        <v>2</v>
      </c>
      <c r="AQ11" s="63">
        <v>2</v>
      </c>
      <c r="AR11" s="63"/>
      <c r="AS11" s="63"/>
      <c r="AT11" s="63"/>
      <c r="AU11" s="58" t="s">
        <v>46</v>
      </c>
      <c r="AV11" s="58" t="s">
        <v>46</v>
      </c>
      <c r="AW11" s="57"/>
      <c r="AX11" s="57"/>
      <c r="AY11" s="57"/>
      <c r="AZ11" s="57"/>
      <c r="BA11" s="57"/>
      <c r="BB11" s="57"/>
      <c r="BC11" s="57"/>
      <c r="BD11" s="57"/>
      <c r="BE11" s="57"/>
      <c r="BF11" s="59"/>
      <c r="BG11" s="60">
        <f t="shared" si="1"/>
        <v>38</v>
      </c>
      <c r="BH11" s="56" t="s">
        <v>16</v>
      </c>
      <c r="BI11" s="56" t="s">
        <v>16</v>
      </c>
      <c r="BJ11" s="56" t="s">
        <v>16</v>
      </c>
      <c r="BK11" s="56" t="s">
        <v>16</v>
      </c>
      <c r="BL11" s="56" t="s">
        <v>16</v>
      </c>
      <c r="BM11" s="56" t="s">
        <v>16</v>
      </c>
      <c r="BN11" s="56" t="s">
        <v>16</v>
      </c>
      <c r="BO11" s="56" t="s">
        <v>16</v>
      </c>
      <c r="BP11" s="56" t="s">
        <v>16</v>
      </c>
      <c r="BQ11" s="61">
        <f t="shared" si="2"/>
        <v>72</v>
      </c>
    </row>
    <row r="12" spans="1:69" ht="20.25" customHeight="1" thickBot="1" x14ac:dyDescent="0.3">
      <c r="B12" s="188" t="s">
        <v>34</v>
      </c>
      <c r="C12" s="187" t="s">
        <v>19</v>
      </c>
      <c r="D12" s="54" t="s">
        <v>15</v>
      </c>
      <c r="E12" s="63">
        <v>2</v>
      </c>
      <c r="F12" s="63">
        <v>2</v>
      </c>
      <c r="G12" s="63">
        <v>2</v>
      </c>
      <c r="H12" s="63">
        <v>2</v>
      </c>
      <c r="I12" s="63">
        <v>2</v>
      </c>
      <c r="J12" s="63">
        <v>2</v>
      </c>
      <c r="K12" s="63">
        <v>2</v>
      </c>
      <c r="L12" s="63">
        <v>2</v>
      </c>
      <c r="M12" s="63">
        <v>2</v>
      </c>
      <c r="N12" s="63">
        <v>2</v>
      </c>
      <c r="O12" s="63">
        <v>2</v>
      </c>
      <c r="P12" s="63">
        <v>2</v>
      </c>
      <c r="Q12" s="63">
        <v>2</v>
      </c>
      <c r="R12" s="63">
        <v>2</v>
      </c>
      <c r="S12" s="63">
        <v>2</v>
      </c>
      <c r="T12" s="63">
        <v>2</v>
      </c>
      <c r="U12" s="63">
        <v>2</v>
      </c>
      <c r="V12" s="35">
        <f t="shared" si="0"/>
        <v>34</v>
      </c>
      <c r="W12" s="56" t="s">
        <v>16</v>
      </c>
      <c r="X12" s="56" t="s">
        <v>16</v>
      </c>
      <c r="Y12" s="115">
        <v>4</v>
      </c>
      <c r="Z12" s="63">
        <v>4</v>
      </c>
      <c r="AA12" s="63">
        <v>2</v>
      </c>
      <c r="AB12" s="63">
        <v>2</v>
      </c>
      <c r="AC12" s="63">
        <v>2</v>
      </c>
      <c r="AD12" s="63">
        <v>2</v>
      </c>
      <c r="AE12" s="63">
        <v>2</v>
      </c>
      <c r="AF12" s="63">
        <v>2</v>
      </c>
      <c r="AG12" s="63">
        <v>2</v>
      </c>
      <c r="AH12" s="63">
        <v>2</v>
      </c>
      <c r="AI12" s="63">
        <v>2</v>
      </c>
      <c r="AJ12" s="63">
        <v>2</v>
      </c>
      <c r="AK12" s="63">
        <v>2</v>
      </c>
      <c r="AL12" s="63">
        <v>2</v>
      </c>
      <c r="AM12" s="63"/>
      <c r="AN12" s="63"/>
      <c r="AO12" s="63"/>
      <c r="AP12" s="63"/>
      <c r="AQ12" s="63"/>
      <c r="AR12" s="63">
        <v>2</v>
      </c>
      <c r="AS12" s="63">
        <v>2</v>
      </c>
      <c r="AT12" s="63">
        <v>2</v>
      </c>
      <c r="AU12" s="58" t="s">
        <v>46</v>
      </c>
      <c r="AV12" s="58" t="s">
        <v>46</v>
      </c>
      <c r="AW12" s="55"/>
      <c r="AX12" s="55"/>
      <c r="AY12" s="57"/>
      <c r="AZ12" s="57"/>
      <c r="BA12" s="57"/>
      <c r="BB12" s="57"/>
      <c r="BC12" s="57"/>
      <c r="BD12" s="57"/>
      <c r="BE12" s="57"/>
      <c r="BF12" s="59"/>
      <c r="BG12" s="60">
        <f t="shared" si="1"/>
        <v>38</v>
      </c>
      <c r="BH12" s="56" t="s">
        <v>16</v>
      </c>
      <c r="BI12" s="56" t="s">
        <v>16</v>
      </c>
      <c r="BJ12" s="56" t="s">
        <v>16</v>
      </c>
      <c r="BK12" s="56" t="s">
        <v>16</v>
      </c>
      <c r="BL12" s="56" t="s">
        <v>16</v>
      </c>
      <c r="BM12" s="56" t="s">
        <v>16</v>
      </c>
      <c r="BN12" s="56" t="s">
        <v>16</v>
      </c>
      <c r="BO12" s="56" t="s">
        <v>16</v>
      </c>
      <c r="BP12" s="56" t="s">
        <v>16</v>
      </c>
      <c r="BQ12" s="61">
        <f t="shared" si="2"/>
        <v>72</v>
      </c>
    </row>
    <row r="13" spans="1:69" ht="26.45" customHeight="1" thickBot="1" x14ac:dyDescent="0.3">
      <c r="B13" s="188" t="s">
        <v>35</v>
      </c>
      <c r="C13" s="187" t="s">
        <v>17</v>
      </c>
      <c r="D13" s="54" t="s">
        <v>15</v>
      </c>
      <c r="E13" s="63">
        <v>2</v>
      </c>
      <c r="F13" s="63">
        <v>2</v>
      </c>
      <c r="G13" s="63">
        <v>2</v>
      </c>
      <c r="H13" s="63">
        <v>2</v>
      </c>
      <c r="I13" s="63">
        <v>2</v>
      </c>
      <c r="J13" s="63">
        <v>2</v>
      </c>
      <c r="K13" s="63">
        <v>2</v>
      </c>
      <c r="L13" s="63">
        <v>2</v>
      </c>
      <c r="M13" s="63">
        <v>2</v>
      </c>
      <c r="N13" s="63">
        <v>2</v>
      </c>
      <c r="O13" s="63">
        <v>2</v>
      </c>
      <c r="P13" s="63">
        <v>2</v>
      </c>
      <c r="Q13" s="63">
        <v>2</v>
      </c>
      <c r="R13" s="63">
        <v>2</v>
      </c>
      <c r="S13" s="63"/>
      <c r="T13" s="63">
        <v>4</v>
      </c>
      <c r="U13" s="63">
        <v>2</v>
      </c>
      <c r="V13" s="35">
        <f t="shared" si="0"/>
        <v>34</v>
      </c>
      <c r="W13" s="56" t="s">
        <v>16</v>
      </c>
      <c r="X13" s="56" t="s">
        <v>16</v>
      </c>
      <c r="Y13" s="111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63">
        <v>2</v>
      </c>
      <c r="AK13" s="63">
        <v>2</v>
      </c>
      <c r="AL13" s="63">
        <v>2</v>
      </c>
      <c r="AM13" s="63">
        <v>4</v>
      </c>
      <c r="AN13" s="63">
        <v>4</v>
      </c>
      <c r="AO13" s="63">
        <v>4</v>
      </c>
      <c r="AP13" s="63">
        <v>4</v>
      </c>
      <c r="AQ13" s="63">
        <v>4</v>
      </c>
      <c r="AR13" s="63">
        <v>4</v>
      </c>
      <c r="AS13" s="63">
        <v>4</v>
      </c>
      <c r="AT13" s="63">
        <v>4</v>
      </c>
      <c r="AU13" s="58" t="s">
        <v>46</v>
      </c>
      <c r="AV13" s="58" t="s">
        <v>46</v>
      </c>
      <c r="AW13" s="57"/>
      <c r="AX13" s="57"/>
      <c r="AY13" s="57"/>
      <c r="AZ13" s="57"/>
      <c r="BA13" s="57"/>
      <c r="BB13" s="57"/>
      <c r="BC13" s="57"/>
      <c r="BD13" s="57"/>
      <c r="BE13" s="57"/>
      <c r="BF13" s="59"/>
      <c r="BG13" s="60">
        <f t="shared" si="1"/>
        <v>38</v>
      </c>
      <c r="BH13" s="56" t="s">
        <v>16</v>
      </c>
      <c r="BI13" s="56" t="s">
        <v>16</v>
      </c>
      <c r="BJ13" s="56" t="s">
        <v>16</v>
      </c>
      <c r="BK13" s="56" t="s">
        <v>16</v>
      </c>
      <c r="BL13" s="56" t="s">
        <v>16</v>
      </c>
      <c r="BM13" s="56" t="s">
        <v>16</v>
      </c>
      <c r="BN13" s="56" t="s">
        <v>16</v>
      </c>
      <c r="BO13" s="56" t="s">
        <v>16</v>
      </c>
      <c r="BP13" s="56" t="s">
        <v>16</v>
      </c>
      <c r="BQ13" s="61">
        <f t="shared" si="2"/>
        <v>72</v>
      </c>
    </row>
    <row r="14" spans="1:69" ht="27.6" customHeight="1" thickBot="1" x14ac:dyDescent="0.3">
      <c r="B14" s="188" t="s">
        <v>36</v>
      </c>
      <c r="C14" s="187" t="s">
        <v>40</v>
      </c>
      <c r="D14" s="62" t="s">
        <v>15</v>
      </c>
      <c r="E14" s="63">
        <v>10</v>
      </c>
      <c r="F14" s="63">
        <v>10</v>
      </c>
      <c r="G14" s="63">
        <v>8</v>
      </c>
      <c r="H14" s="63">
        <v>8</v>
      </c>
      <c r="I14" s="63">
        <v>10</v>
      </c>
      <c r="J14" s="63">
        <v>10</v>
      </c>
      <c r="K14" s="63">
        <v>10</v>
      </c>
      <c r="L14" s="63">
        <v>8</v>
      </c>
      <c r="M14" s="63">
        <v>8</v>
      </c>
      <c r="N14" s="63">
        <v>6</v>
      </c>
      <c r="O14" s="63">
        <v>6</v>
      </c>
      <c r="P14" s="63">
        <v>8</v>
      </c>
      <c r="Q14" s="63">
        <v>8</v>
      </c>
      <c r="R14" s="63">
        <v>8</v>
      </c>
      <c r="S14" s="63">
        <v>6</v>
      </c>
      <c r="T14" s="63">
        <v>6</v>
      </c>
      <c r="U14" s="63">
        <v>6</v>
      </c>
      <c r="V14" s="61">
        <f t="shared" si="0"/>
        <v>136</v>
      </c>
      <c r="W14" s="114" t="s">
        <v>16</v>
      </c>
      <c r="X14" s="114" t="s">
        <v>16</v>
      </c>
      <c r="Y14" s="115">
        <v>8</v>
      </c>
      <c r="Z14" s="63">
        <v>8</v>
      </c>
      <c r="AA14" s="63">
        <v>8</v>
      </c>
      <c r="AB14" s="63">
        <v>8</v>
      </c>
      <c r="AC14" s="63">
        <v>8</v>
      </c>
      <c r="AD14" s="63">
        <v>8</v>
      </c>
      <c r="AE14" s="63">
        <v>8</v>
      </c>
      <c r="AF14" s="63">
        <v>6</v>
      </c>
      <c r="AG14" s="63">
        <v>6</v>
      </c>
      <c r="AH14" s="63">
        <v>6</v>
      </c>
      <c r="AI14" s="63">
        <v>6</v>
      </c>
      <c r="AJ14" s="63">
        <v>6</v>
      </c>
      <c r="AK14" s="63">
        <v>6</v>
      </c>
      <c r="AL14" s="63">
        <v>6</v>
      </c>
      <c r="AM14" s="63">
        <v>6</v>
      </c>
      <c r="AN14" s="63">
        <v>6</v>
      </c>
      <c r="AO14" s="63">
        <v>6</v>
      </c>
      <c r="AP14" s="63">
        <v>6</v>
      </c>
      <c r="AQ14" s="63">
        <v>6</v>
      </c>
      <c r="AR14" s="63">
        <v>8</v>
      </c>
      <c r="AS14" s="63">
        <v>8</v>
      </c>
      <c r="AT14" s="63">
        <v>6</v>
      </c>
      <c r="AU14" s="116" t="s">
        <v>46</v>
      </c>
      <c r="AV14" s="116" t="s">
        <v>46</v>
      </c>
      <c r="AW14" s="115"/>
      <c r="AX14" s="115"/>
      <c r="AY14" s="115"/>
      <c r="AZ14" s="115"/>
      <c r="BA14" s="115"/>
      <c r="BB14" s="115"/>
      <c r="BC14" s="115"/>
      <c r="BD14" s="115"/>
      <c r="BE14" s="115"/>
      <c r="BF14" s="117"/>
      <c r="BG14" s="118">
        <f t="shared" si="1"/>
        <v>150</v>
      </c>
      <c r="BH14" s="114" t="s">
        <v>16</v>
      </c>
      <c r="BI14" s="114" t="s">
        <v>16</v>
      </c>
      <c r="BJ14" s="114" t="s">
        <v>16</v>
      </c>
      <c r="BK14" s="114" t="s">
        <v>16</v>
      </c>
      <c r="BL14" s="56" t="s">
        <v>16</v>
      </c>
      <c r="BM14" s="56" t="s">
        <v>16</v>
      </c>
      <c r="BN14" s="56" t="s">
        <v>16</v>
      </c>
      <c r="BO14" s="56" t="s">
        <v>16</v>
      </c>
      <c r="BP14" s="56" t="s">
        <v>16</v>
      </c>
      <c r="BQ14" s="61">
        <f t="shared" si="2"/>
        <v>286</v>
      </c>
    </row>
    <row r="15" spans="1:69" ht="30.6" customHeight="1" thickBot="1" x14ac:dyDescent="0.3">
      <c r="B15" s="188" t="s">
        <v>37</v>
      </c>
      <c r="C15" s="189" t="s">
        <v>56</v>
      </c>
      <c r="D15" s="54" t="s">
        <v>15</v>
      </c>
      <c r="E15" s="63">
        <v>2</v>
      </c>
      <c r="F15" s="63">
        <v>2</v>
      </c>
      <c r="G15" s="63">
        <v>2</v>
      </c>
      <c r="H15" s="63">
        <v>2</v>
      </c>
      <c r="I15" s="63">
        <v>2</v>
      </c>
      <c r="J15" s="63">
        <v>2</v>
      </c>
      <c r="K15" s="63">
        <v>2</v>
      </c>
      <c r="L15" s="63">
        <v>2</v>
      </c>
      <c r="M15" s="63">
        <v>4</v>
      </c>
      <c r="N15" s="63">
        <v>4</v>
      </c>
      <c r="O15" s="63">
        <v>4</v>
      </c>
      <c r="P15" s="63">
        <v>4</v>
      </c>
      <c r="Q15" s="63">
        <v>4</v>
      </c>
      <c r="R15" s="63">
        <v>4</v>
      </c>
      <c r="S15" s="63">
        <v>4</v>
      </c>
      <c r="T15" s="63">
        <v>4</v>
      </c>
      <c r="U15" s="63">
        <v>3</v>
      </c>
      <c r="V15" s="35">
        <f t="shared" si="0"/>
        <v>51</v>
      </c>
      <c r="W15" s="56" t="s">
        <v>16</v>
      </c>
      <c r="X15" s="56" t="s">
        <v>16</v>
      </c>
      <c r="Y15" s="115">
        <v>4</v>
      </c>
      <c r="Z15" s="63">
        <v>4</v>
      </c>
      <c r="AA15" s="63">
        <v>4</v>
      </c>
      <c r="AB15" s="63">
        <v>4</v>
      </c>
      <c r="AC15" s="63">
        <v>4</v>
      </c>
      <c r="AD15" s="63">
        <v>4</v>
      </c>
      <c r="AE15" s="63">
        <v>4</v>
      </c>
      <c r="AF15" s="63">
        <v>2</v>
      </c>
      <c r="AG15" s="63">
        <v>2</v>
      </c>
      <c r="AH15" s="63">
        <v>2</v>
      </c>
      <c r="AI15" s="63">
        <v>2</v>
      </c>
      <c r="AJ15" s="63">
        <v>2</v>
      </c>
      <c r="AK15" s="63">
        <v>2</v>
      </c>
      <c r="AL15" s="63">
        <v>2</v>
      </c>
      <c r="AM15" s="63">
        <v>2</v>
      </c>
      <c r="AN15" s="63">
        <v>2</v>
      </c>
      <c r="AO15" s="63">
        <v>2</v>
      </c>
      <c r="AP15" s="63">
        <v>2</v>
      </c>
      <c r="AQ15" s="63">
        <v>2</v>
      </c>
      <c r="AR15" s="63">
        <v>2</v>
      </c>
      <c r="AS15" s="63">
        <v>2</v>
      </c>
      <c r="AT15" s="63">
        <v>1</v>
      </c>
      <c r="AU15" s="58" t="s">
        <v>46</v>
      </c>
      <c r="AV15" s="58" t="s">
        <v>46</v>
      </c>
      <c r="AW15" s="57"/>
      <c r="AX15" s="57"/>
      <c r="AY15" s="57"/>
      <c r="AZ15" s="57"/>
      <c r="BA15" s="57"/>
      <c r="BB15" s="57"/>
      <c r="BC15" s="57"/>
      <c r="BD15" s="57"/>
      <c r="BE15" s="57"/>
      <c r="BF15" s="59"/>
      <c r="BG15" s="60">
        <f t="shared" si="1"/>
        <v>57</v>
      </c>
      <c r="BH15" s="56" t="s">
        <v>16</v>
      </c>
      <c r="BI15" s="56" t="s">
        <v>16</v>
      </c>
      <c r="BJ15" s="56" t="s">
        <v>16</v>
      </c>
      <c r="BK15" s="56" t="s">
        <v>16</v>
      </c>
      <c r="BL15" s="56" t="s">
        <v>16</v>
      </c>
      <c r="BM15" s="56" t="s">
        <v>16</v>
      </c>
      <c r="BN15" s="56" t="s">
        <v>16</v>
      </c>
      <c r="BO15" s="56" t="s">
        <v>16</v>
      </c>
      <c r="BP15" s="56" t="s">
        <v>16</v>
      </c>
      <c r="BQ15" s="61">
        <f t="shared" si="2"/>
        <v>108</v>
      </c>
    </row>
    <row r="16" spans="1:69" ht="20.25" customHeight="1" thickBot="1" x14ac:dyDescent="0.3">
      <c r="B16" s="188" t="s">
        <v>57</v>
      </c>
      <c r="C16" s="187" t="s">
        <v>58</v>
      </c>
      <c r="D16" s="54" t="s">
        <v>15</v>
      </c>
      <c r="E16" s="63">
        <v>2</v>
      </c>
      <c r="F16" s="63">
        <v>2</v>
      </c>
      <c r="G16" s="63">
        <v>2</v>
      </c>
      <c r="H16" s="63">
        <v>2</v>
      </c>
      <c r="I16" s="63">
        <v>2</v>
      </c>
      <c r="J16" s="63">
        <v>2</v>
      </c>
      <c r="K16" s="63">
        <v>2</v>
      </c>
      <c r="L16" s="63">
        <v>2</v>
      </c>
      <c r="M16" s="63">
        <v>2</v>
      </c>
      <c r="N16" s="63">
        <v>2</v>
      </c>
      <c r="O16" s="63">
        <v>2</v>
      </c>
      <c r="P16" s="63">
        <v>2</v>
      </c>
      <c r="Q16" s="63">
        <v>2</v>
      </c>
      <c r="R16" s="87">
        <v>2</v>
      </c>
      <c r="S16" s="63">
        <v>2</v>
      </c>
      <c r="T16" s="63">
        <v>2</v>
      </c>
      <c r="U16" s="63">
        <v>2</v>
      </c>
      <c r="V16" s="35">
        <f t="shared" si="0"/>
        <v>34</v>
      </c>
      <c r="W16" s="56" t="s">
        <v>16</v>
      </c>
      <c r="X16" s="56" t="s">
        <v>16</v>
      </c>
      <c r="Y16" s="115"/>
      <c r="Z16" s="63"/>
      <c r="AA16" s="63"/>
      <c r="AB16" s="63">
        <v>2</v>
      </c>
      <c r="AC16" s="63">
        <v>2</v>
      </c>
      <c r="AD16" s="63">
        <v>2</v>
      </c>
      <c r="AE16" s="63">
        <v>2</v>
      </c>
      <c r="AF16" s="63">
        <v>2</v>
      </c>
      <c r="AG16" s="63">
        <v>2</v>
      </c>
      <c r="AH16" s="63">
        <v>2</v>
      </c>
      <c r="AI16" s="63">
        <v>2</v>
      </c>
      <c r="AJ16" s="63">
        <v>2</v>
      </c>
      <c r="AK16" s="63">
        <v>2</v>
      </c>
      <c r="AL16" s="63">
        <v>2</v>
      </c>
      <c r="AM16" s="63">
        <v>2</v>
      </c>
      <c r="AN16" s="63">
        <v>2</v>
      </c>
      <c r="AO16" s="63">
        <v>2</v>
      </c>
      <c r="AP16" s="63">
        <v>2</v>
      </c>
      <c r="AQ16" s="63">
        <v>2</v>
      </c>
      <c r="AR16" s="63">
        <v>2</v>
      </c>
      <c r="AS16" s="63">
        <v>2</v>
      </c>
      <c r="AT16" s="63">
        <v>2</v>
      </c>
      <c r="AU16" s="116" t="s">
        <v>46</v>
      </c>
      <c r="AV16" s="58" t="s">
        <v>46</v>
      </c>
      <c r="AW16" s="57"/>
      <c r="AX16" s="57"/>
      <c r="AY16" s="57"/>
      <c r="AZ16" s="57"/>
      <c r="BA16" s="57"/>
      <c r="BB16" s="57"/>
      <c r="BC16" s="57"/>
      <c r="BD16" s="57"/>
      <c r="BE16" s="57"/>
      <c r="BF16" s="59"/>
      <c r="BG16" s="60">
        <f t="shared" si="1"/>
        <v>38</v>
      </c>
      <c r="BH16" s="56" t="s">
        <v>16</v>
      </c>
      <c r="BI16" s="56" t="s">
        <v>16</v>
      </c>
      <c r="BJ16" s="56" t="s">
        <v>16</v>
      </c>
      <c r="BK16" s="56" t="s">
        <v>16</v>
      </c>
      <c r="BL16" s="56" t="s">
        <v>16</v>
      </c>
      <c r="BM16" s="56" t="s">
        <v>16</v>
      </c>
      <c r="BN16" s="56" t="s">
        <v>16</v>
      </c>
      <c r="BO16" s="56" t="s">
        <v>16</v>
      </c>
      <c r="BP16" s="56" t="s">
        <v>16</v>
      </c>
      <c r="BQ16" s="61">
        <f t="shared" si="2"/>
        <v>72</v>
      </c>
    </row>
    <row r="17" spans="1:69" ht="34.5" customHeight="1" thickBot="1" x14ac:dyDescent="0.3">
      <c r="B17" s="188" t="s">
        <v>59</v>
      </c>
      <c r="C17" s="187" t="s">
        <v>70</v>
      </c>
      <c r="D17" s="12" t="s">
        <v>15</v>
      </c>
      <c r="E17" s="110"/>
      <c r="F17" s="110"/>
      <c r="G17" s="110"/>
      <c r="H17" s="110"/>
      <c r="I17" s="110"/>
      <c r="J17" s="110"/>
      <c r="K17" s="110"/>
      <c r="L17" s="110"/>
      <c r="M17" s="63">
        <v>2</v>
      </c>
      <c r="N17" s="63">
        <v>2</v>
      </c>
      <c r="O17" s="63">
        <v>2</v>
      </c>
      <c r="P17" s="63">
        <v>2</v>
      </c>
      <c r="Q17" s="63">
        <v>2</v>
      </c>
      <c r="R17" s="63">
        <v>2</v>
      </c>
      <c r="S17" s="63">
        <v>2</v>
      </c>
      <c r="T17" s="63">
        <v>2</v>
      </c>
      <c r="U17" s="63">
        <v>1</v>
      </c>
      <c r="V17" s="61">
        <f t="shared" si="0"/>
        <v>17</v>
      </c>
      <c r="W17" s="56" t="s">
        <v>16</v>
      </c>
      <c r="X17" s="56" t="s">
        <v>16</v>
      </c>
      <c r="Y17" s="115">
        <v>4</v>
      </c>
      <c r="Z17" s="63">
        <v>4</v>
      </c>
      <c r="AA17" s="63">
        <v>4</v>
      </c>
      <c r="AB17" s="63">
        <v>2</v>
      </c>
      <c r="AC17" s="63">
        <v>2</v>
      </c>
      <c r="AD17" s="63">
        <v>2</v>
      </c>
      <c r="AE17" s="63">
        <v>2</v>
      </c>
      <c r="AF17" s="63">
        <v>4</v>
      </c>
      <c r="AG17" s="63">
        <v>4</v>
      </c>
      <c r="AH17" s="63">
        <v>4</v>
      </c>
      <c r="AI17" s="63">
        <v>4</v>
      </c>
      <c r="AJ17" s="63">
        <v>2</v>
      </c>
      <c r="AK17" s="63">
        <v>2</v>
      </c>
      <c r="AL17" s="63">
        <v>2</v>
      </c>
      <c r="AM17" s="63">
        <v>2</v>
      </c>
      <c r="AN17" s="63">
        <v>2</v>
      </c>
      <c r="AO17" s="63">
        <v>2</v>
      </c>
      <c r="AP17" s="63">
        <v>2</v>
      </c>
      <c r="AQ17" s="63">
        <v>1</v>
      </c>
      <c r="AR17" s="63"/>
      <c r="AS17" s="63"/>
      <c r="AT17" s="63"/>
      <c r="AU17" s="116" t="s">
        <v>46</v>
      </c>
      <c r="AV17" s="58" t="s">
        <v>46</v>
      </c>
      <c r="AW17" s="57"/>
      <c r="AX17" s="57"/>
      <c r="AY17" s="57"/>
      <c r="AZ17" s="57"/>
      <c r="BA17" s="57"/>
      <c r="BB17" s="57"/>
      <c r="BC17" s="57"/>
      <c r="BD17" s="57"/>
      <c r="BE17" s="57"/>
      <c r="BF17" s="59"/>
      <c r="BG17" s="60">
        <f t="shared" si="1"/>
        <v>51</v>
      </c>
      <c r="BH17" s="56" t="s">
        <v>16</v>
      </c>
      <c r="BI17" s="56" t="s">
        <v>16</v>
      </c>
      <c r="BJ17" s="56" t="s">
        <v>16</v>
      </c>
      <c r="BK17" s="56" t="s">
        <v>16</v>
      </c>
      <c r="BL17" s="56" t="s">
        <v>16</v>
      </c>
      <c r="BM17" s="56" t="s">
        <v>16</v>
      </c>
      <c r="BN17" s="56" t="s">
        <v>16</v>
      </c>
      <c r="BO17" s="56" t="s">
        <v>16</v>
      </c>
      <c r="BP17" s="56" t="s">
        <v>16</v>
      </c>
      <c r="BQ17" s="61">
        <f t="shared" si="2"/>
        <v>68</v>
      </c>
    </row>
    <row r="18" spans="1:69" ht="18" customHeight="1" thickBot="1" x14ac:dyDescent="0.3">
      <c r="B18" s="188" t="s">
        <v>38</v>
      </c>
      <c r="C18" s="187" t="s">
        <v>18</v>
      </c>
      <c r="D18" s="64" t="s">
        <v>15</v>
      </c>
      <c r="E18" s="63">
        <v>4</v>
      </c>
      <c r="F18" s="63">
        <v>4</v>
      </c>
      <c r="G18" s="63">
        <v>4</v>
      </c>
      <c r="H18" s="63">
        <v>4</v>
      </c>
      <c r="I18" s="63">
        <v>4</v>
      </c>
      <c r="J18" s="63">
        <v>4</v>
      </c>
      <c r="K18" s="63">
        <v>4</v>
      </c>
      <c r="L18" s="63">
        <v>4</v>
      </c>
      <c r="M18" s="63">
        <v>2</v>
      </c>
      <c r="N18" s="63">
        <v>2</v>
      </c>
      <c r="O18" s="63">
        <v>2</v>
      </c>
      <c r="P18" s="63">
        <v>2</v>
      </c>
      <c r="Q18" s="63">
        <v>2</v>
      </c>
      <c r="R18" s="63">
        <v>2</v>
      </c>
      <c r="S18" s="63">
        <v>2</v>
      </c>
      <c r="T18" s="63">
        <v>2</v>
      </c>
      <c r="U18" s="63">
        <v>3</v>
      </c>
      <c r="V18" s="35">
        <f t="shared" si="0"/>
        <v>51</v>
      </c>
      <c r="W18" s="56" t="s">
        <v>16</v>
      </c>
      <c r="X18" s="56" t="s">
        <v>16</v>
      </c>
      <c r="Y18" s="63">
        <v>4</v>
      </c>
      <c r="Z18" s="63">
        <v>4</v>
      </c>
      <c r="AA18" s="63">
        <v>2</v>
      </c>
      <c r="AB18" s="63">
        <v>2</v>
      </c>
      <c r="AC18" s="63">
        <v>2</v>
      </c>
      <c r="AD18" s="63">
        <v>2</v>
      </c>
      <c r="AE18" s="63">
        <v>2</v>
      </c>
      <c r="AF18" s="63">
        <v>2</v>
      </c>
      <c r="AG18" s="63">
        <v>2</v>
      </c>
      <c r="AH18" s="63">
        <v>2</v>
      </c>
      <c r="AI18" s="63">
        <v>2</v>
      </c>
      <c r="AJ18" s="63">
        <v>2</v>
      </c>
      <c r="AK18" s="63">
        <v>2</v>
      </c>
      <c r="AL18" s="63">
        <v>2</v>
      </c>
      <c r="AM18" s="63">
        <v>2</v>
      </c>
      <c r="AN18" s="63">
        <v>2</v>
      </c>
      <c r="AO18" s="63">
        <v>2</v>
      </c>
      <c r="AP18" s="63">
        <v>2</v>
      </c>
      <c r="AQ18" s="63">
        <v>3</v>
      </c>
      <c r="AR18" s="63">
        <v>4</v>
      </c>
      <c r="AS18" s="63">
        <v>4</v>
      </c>
      <c r="AT18" s="63">
        <v>6</v>
      </c>
      <c r="AU18" s="116" t="s">
        <v>46</v>
      </c>
      <c r="AV18" s="58" t="s">
        <v>46</v>
      </c>
      <c r="AW18" s="57"/>
      <c r="AX18" s="57"/>
      <c r="AY18" s="57"/>
      <c r="AZ18" s="57"/>
      <c r="BA18" s="57"/>
      <c r="BB18" s="57"/>
      <c r="BC18" s="57"/>
      <c r="BD18" s="57"/>
      <c r="BE18" s="57"/>
      <c r="BF18" s="59"/>
      <c r="BG18" s="60">
        <f t="shared" si="1"/>
        <v>57</v>
      </c>
      <c r="BH18" s="56" t="s">
        <v>16</v>
      </c>
      <c r="BI18" s="56" t="s">
        <v>16</v>
      </c>
      <c r="BJ18" s="56" t="s">
        <v>16</v>
      </c>
      <c r="BK18" s="56" t="s">
        <v>16</v>
      </c>
      <c r="BL18" s="56" t="s">
        <v>16</v>
      </c>
      <c r="BM18" s="56" t="s">
        <v>16</v>
      </c>
      <c r="BN18" s="56" t="s">
        <v>16</v>
      </c>
      <c r="BO18" s="56" t="s">
        <v>16</v>
      </c>
      <c r="BP18" s="56" t="s">
        <v>16</v>
      </c>
      <c r="BQ18" s="61">
        <f t="shared" si="2"/>
        <v>108</v>
      </c>
    </row>
    <row r="19" spans="1:69" ht="18" customHeight="1" thickBot="1" x14ac:dyDescent="0.3">
      <c r="B19" s="188" t="s">
        <v>39</v>
      </c>
      <c r="C19" s="189" t="s">
        <v>20</v>
      </c>
      <c r="D19" s="64" t="s">
        <v>15</v>
      </c>
      <c r="E19" s="63">
        <v>2</v>
      </c>
      <c r="F19" s="63">
        <v>2</v>
      </c>
      <c r="G19" s="63">
        <v>2</v>
      </c>
      <c r="H19" s="63">
        <v>2</v>
      </c>
      <c r="I19" s="63">
        <v>2</v>
      </c>
      <c r="J19" s="63">
        <v>2</v>
      </c>
      <c r="K19" s="63">
        <v>2</v>
      </c>
      <c r="L19" s="63">
        <v>2</v>
      </c>
      <c r="M19" s="63">
        <v>2</v>
      </c>
      <c r="N19" s="63">
        <v>2</v>
      </c>
      <c r="O19" s="63">
        <v>2</v>
      </c>
      <c r="P19" s="63">
        <v>2</v>
      </c>
      <c r="Q19" s="63">
        <v>2</v>
      </c>
      <c r="R19" s="63">
        <v>2</v>
      </c>
      <c r="S19" s="63">
        <v>2</v>
      </c>
      <c r="T19" s="63">
        <v>2</v>
      </c>
      <c r="U19" s="63">
        <v>2</v>
      </c>
      <c r="V19" s="35">
        <f t="shared" si="0"/>
        <v>34</v>
      </c>
      <c r="W19" s="56" t="s">
        <v>16</v>
      </c>
      <c r="X19" s="56" t="s">
        <v>16</v>
      </c>
      <c r="Y19" s="110"/>
      <c r="Z19" s="110"/>
      <c r="AA19" s="110"/>
      <c r="AB19" s="63">
        <v>2</v>
      </c>
      <c r="AC19" s="63">
        <v>2</v>
      </c>
      <c r="AD19" s="63">
        <v>2</v>
      </c>
      <c r="AE19" s="63">
        <v>2</v>
      </c>
      <c r="AF19" s="63">
        <v>2</v>
      </c>
      <c r="AG19" s="63">
        <v>2</v>
      </c>
      <c r="AH19" s="63">
        <v>2</v>
      </c>
      <c r="AI19" s="63">
        <v>2</v>
      </c>
      <c r="AJ19" s="63">
        <v>2</v>
      </c>
      <c r="AK19" s="63">
        <v>2</v>
      </c>
      <c r="AL19" s="63">
        <v>2</v>
      </c>
      <c r="AM19" s="63">
        <v>2</v>
      </c>
      <c r="AN19" s="63">
        <v>2</v>
      </c>
      <c r="AO19" s="63">
        <v>2</v>
      </c>
      <c r="AP19" s="63">
        <v>2</v>
      </c>
      <c r="AQ19" s="63">
        <v>2</v>
      </c>
      <c r="AR19" s="63">
        <v>2</v>
      </c>
      <c r="AS19" s="63">
        <v>2</v>
      </c>
      <c r="AT19" s="63">
        <v>2</v>
      </c>
      <c r="AU19" s="58" t="s">
        <v>46</v>
      </c>
      <c r="AV19" s="58" t="s">
        <v>46</v>
      </c>
      <c r="AW19" s="57"/>
      <c r="AX19" s="57"/>
      <c r="AY19" s="57"/>
      <c r="AZ19" s="57"/>
      <c r="BA19" s="57"/>
      <c r="BB19" s="57"/>
      <c r="BC19" s="57"/>
      <c r="BD19" s="57"/>
      <c r="BE19" s="57"/>
      <c r="BF19" s="59"/>
      <c r="BG19" s="60">
        <f t="shared" si="1"/>
        <v>38</v>
      </c>
      <c r="BH19" s="56" t="s">
        <v>16</v>
      </c>
      <c r="BI19" s="56" t="s">
        <v>16</v>
      </c>
      <c r="BJ19" s="56" t="s">
        <v>16</v>
      </c>
      <c r="BK19" s="56" t="s">
        <v>16</v>
      </c>
      <c r="BL19" s="56" t="s">
        <v>16</v>
      </c>
      <c r="BM19" s="56" t="s">
        <v>16</v>
      </c>
      <c r="BN19" s="56" t="s">
        <v>16</v>
      </c>
      <c r="BO19" s="56" t="s">
        <v>16</v>
      </c>
      <c r="BP19" s="56" t="s">
        <v>16</v>
      </c>
      <c r="BQ19" s="61">
        <f t="shared" si="2"/>
        <v>72</v>
      </c>
    </row>
    <row r="20" spans="1:69" ht="22.5" customHeight="1" thickBot="1" x14ac:dyDescent="0.3">
      <c r="B20" s="188" t="s">
        <v>42</v>
      </c>
      <c r="C20" s="189" t="s">
        <v>60</v>
      </c>
      <c r="D20" s="28" t="s">
        <v>15</v>
      </c>
      <c r="E20" s="63">
        <v>4</v>
      </c>
      <c r="F20" s="63">
        <v>4</v>
      </c>
      <c r="G20" s="63">
        <v>4</v>
      </c>
      <c r="H20" s="63">
        <v>4</v>
      </c>
      <c r="I20" s="63">
        <v>4</v>
      </c>
      <c r="J20" s="63">
        <v>4</v>
      </c>
      <c r="K20" s="63">
        <v>4</v>
      </c>
      <c r="L20" s="63">
        <v>4</v>
      </c>
      <c r="M20" s="63">
        <v>4</v>
      </c>
      <c r="N20" s="63">
        <v>4</v>
      </c>
      <c r="O20" s="63">
        <v>4</v>
      </c>
      <c r="P20" s="63">
        <v>4</v>
      </c>
      <c r="Q20" s="63">
        <v>3</v>
      </c>
      <c r="R20" s="110"/>
      <c r="S20" s="110"/>
      <c r="T20" s="110"/>
      <c r="U20" s="110"/>
      <c r="V20" s="35">
        <f t="shared" si="0"/>
        <v>51</v>
      </c>
      <c r="W20" s="56" t="s">
        <v>16</v>
      </c>
      <c r="X20" s="56" t="s">
        <v>16</v>
      </c>
      <c r="Y20" s="63">
        <v>3</v>
      </c>
      <c r="Z20" s="63">
        <v>2</v>
      </c>
      <c r="AA20" s="63">
        <v>4</v>
      </c>
      <c r="AB20" s="63">
        <v>2</v>
      </c>
      <c r="AC20" s="63">
        <v>2</v>
      </c>
      <c r="AD20" s="63">
        <v>2</v>
      </c>
      <c r="AE20" s="63">
        <v>2</v>
      </c>
      <c r="AF20" s="63">
        <v>2</v>
      </c>
      <c r="AG20" s="63">
        <v>4</v>
      </c>
      <c r="AH20" s="63">
        <v>4</v>
      </c>
      <c r="AI20" s="63">
        <v>4</v>
      </c>
      <c r="AJ20" s="63">
        <v>4</v>
      </c>
      <c r="AK20" s="63">
        <v>4</v>
      </c>
      <c r="AL20" s="63">
        <v>4</v>
      </c>
      <c r="AM20" s="63">
        <v>4</v>
      </c>
      <c r="AN20" s="63">
        <v>4</v>
      </c>
      <c r="AO20" s="63">
        <v>4</v>
      </c>
      <c r="AP20" s="63">
        <v>4</v>
      </c>
      <c r="AQ20" s="63">
        <v>4</v>
      </c>
      <c r="AR20" s="63">
        <v>4</v>
      </c>
      <c r="AS20" s="63">
        <v>4</v>
      </c>
      <c r="AT20" s="63">
        <v>4</v>
      </c>
      <c r="AU20" s="58" t="s">
        <v>46</v>
      </c>
      <c r="AV20" s="58" t="s">
        <v>46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9"/>
      <c r="BG20" s="60">
        <f t="shared" si="1"/>
        <v>75</v>
      </c>
      <c r="BH20" s="56" t="s">
        <v>16</v>
      </c>
      <c r="BI20" s="56" t="s">
        <v>16</v>
      </c>
      <c r="BJ20" s="56" t="s">
        <v>16</v>
      </c>
      <c r="BK20" s="56" t="s">
        <v>16</v>
      </c>
      <c r="BL20" s="56" t="s">
        <v>16</v>
      </c>
      <c r="BM20" s="56" t="s">
        <v>16</v>
      </c>
      <c r="BN20" s="56" t="s">
        <v>16</v>
      </c>
      <c r="BO20" s="56" t="s">
        <v>16</v>
      </c>
      <c r="BP20" s="56" t="s">
        <v>16</v>
      </c>
      <c r="BQ20" s="61">
        <f t="shared" si="2"/>
        <v>126</v>
      </c>
    </row>
    <row r="21" spans="1:69" ht="20.25" customHeight="1" thickBot="1" x14ac:dyDescent="0.3">
      <c r="B21" s="191" t="s">
        <v>43</v>
      </c>
      <c r="C21" s="187" t="s">
        <v>51</v>
      </c>
      <c r="D21" s="54" t="s">
        <v>15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63">
        <v>1</v>
      </c>
      <c r="R21" s="63">
        <v>4</v>
      </c>
      <c r="S21" s="63">
        <v>4</v>
      </c>
      <c r="T21" s="63">
        <v>4</v>
      </c>
      <c r="U21" s="63">
        <v>4</v>
      </c>
      <c r="V21" s="35">
        <f t="shared" si="0"/>
        <v>17</v>
      </c>
      <c r="W21" s="56" t="s">
        <v>16</v>
      </c>
      <c r="X21" s="56" t="s">
        <v>16</v>
      </c>
      <c r="Y21" s="115">
        <v>1</v>
      </c>
      <c r="Z21" s="63">
        <v>2</v>
      </c>
      <c r="AA21" s="63">
        <v>2</v>
      </c>
      <c r="AB21" s="63">
        <v>2</v>
      </c>
      <c r="AC21" s="63">
        <v>2</v>
      </c>
      <c r="AD21" s="63">
        <v>2</v>
      </c>
      <c r="AE21" s="63">
        <v>2</v>
      </c>
      <c r="AF21" s="63">
        <v>2</v>
      </c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58" t="s">
        <v>46</v>
      </c>
      <c r="AV21" s="58" t="s">
        <v>46</v>
      </c>
      <c r="AW21" s="57"/>
      <c r="AX21" s="57"/>
      <c r="AY21" s="57"/>
      <c r="AZ21" s="57"/>
      <c r="BA21" s="57"/>
      <c r="BB21" s="57"/>
      <c r="BC21" s="57"/>
      <c r="BD21" s="57"/>
      <c r="BE21" s="57"/>
      <c r="BF21" s="59"/>
      <c r="BG21" s="60">
        <f t="shared" si="1"/>
        <v>15</v>
      </c>
      <c r="BH21" s="56" t="s">
        <v>16</v>
      </c>
      <c r="BI21" s="56" t="s">
        <v>16</v>
      </c>
      <c r="BJ21" s="56" t="s">
        <v>16</v>
      </c>
      <c r="BK21" s="56" t="s">
        <v>16</v>
      </c>
      <c r="BL21" s="56" t="s">
        <v>16</v>
      </c>
      <c r="BM21" s="56" t="s">
        <v>16</v>
      </c>
      <c r="BN21" s="56" t="s">
        <v>16</v>
      </c>
      <c r="BO21" s="56" t="s">
        <v>16</v>
      </c>
      <c r="BP21" s="56" t="s">
        <v>16</v>
      </c>
      <c r="BQ21" s="61">
        <f t="shared" si="2"/>
        <v>32</v>
      </c>
    </row>
    <row r="22" spans="1:69" ht="38.25" customHeight="1" thickBot="1" x14ac:dyDescent="0.3">
      <c r="B22" s="188" t="s">
        <v>71</v>
      </c>
      <c r="C22" s="187" t="s">
        <v>72</v>
      </c>
      <c r="D22" s="12" t="s">
        <v>15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5">
        <f t="shared" si="0"/>
        <v>0</v>
      </c>
      <c r="W22" s="10" t="s">
        <v>16</v>
      </c>
      <c r="X22" s="10" t="s">
        <v>16</v>
      </c>
      <c r="Y22" s="112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53" t="s">
        <v>46</v>
      </c>
      <c r="AV22" s="53" t="s">
        <v>46</v>
      </c>
      <c r="AW22" s="16"/>
      <c r="AX22" s="16"/>
      <c r="AY22" s="16"/>
      <c r="AZ22" s="16"/>
      <c r="BA22" s="16"/>
      <c r="BB22" s="16"/>
      <c r="BC22" s="16"/>
      <c r="BD22" s="16"/>
      <c r="BE22" s="16"/>
      <c r="BF22" s="17"/>
      <c r="BG22" s="18">
        <f t="shared" si="1"/>
        <v>0</v>
      </c>
      <c r="BH22" s="10" t="s">
        <v>16</v>
      </c>
      <c r="BI22" s="10" t="s">
        <v>16</v>
      </c>
      <c r="BJ22" s="10" t="s">
        <v>16</v>
      </c>
      <c r="BK22" s="10" t="s">
        <v>16</v>
      </c>
      <c r="BL22" s="10" t="s">
        <v>16</v>
      </c>
      <c r="BM22" s="10" t="s">
        <v>16</v>
      </c>
      <c r="BN22" s="10" t="s">
        <v>16</v>
      </c>
      <c r="BO22" s="10" t="s">
        <v>16</v>
      </c>
      <c r="BP22" s="10" t="s">
        <v>16</v>
      </c>
      <c r="BQ22" s="61">
        <f t="shared" si="2"/>
        <v>0</v>
      </c>
    </row>
    <row r="23" spans="1:69" ht="25.9" customHeight="1" thickBot="1" x14ac:dyDescent="0.3">
      <c r="A23" s="4"/>
      <c r="B23" s="188" t="s">
        <v>73</v>
      </c>
      <c r="C23" s="187" t="s">
        <v>61</v>
      </c>
      <c r="D23" s="12" t="s">
        <v>15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5">
        <f t="shared" si="0"/>
        <v>0</v>
      </c>
      <c r="W23" s="10" t="s">
        <v>16</v>
      </c>
      <c r="X23" s="10" t="s">
        <v>16</v>
      </c>
      <c r="Y23" s="16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53" t="s">
        <v>46</v>
      </c>
      <c r="AV23" s="53" t="s">
        <v>46</v>
      </c>
      <c r="AW23" s="16"/>
      <c r="AX23" s="16"/>
      <c r="AY23" s="16"/>
      <c r="AZ23" s="16"/>
      <c r="BA23" s="16"/>
      <c r="BB23" s="16"/>
      <c r="BC23" s="16"/>
      <c r="BD23" s="16"/>
      <c r="BE23" s="16"/>
      <c r="BF23" s="17"/>
      <c r="BG23" s="18">
        <f t="shared" si="1"/>
        <v>0</v>
      </c>
      <c r="BH23" s="10" t="s">
        <v>16</v>
      </c>
      <c r="BI23" s="10" t="s">
        <v>16</v>
      </c>
      <c r="BJ23" s="10" t="s">
        <v>16</v>
      </c>
      <c r="BK23" s="10" t="s">
        <v>16</v>
      </c>
      <c r="BL23" s="10" t="s">
        <v>16</v>
      </c>
      <c r="BM23" s="10" t="s">
        <v>16</v>
      </c>
      <c r="BN23" s="10" t="s">
        <v>16</v>
      </c>
      <c r="BO23" s="10" t="s">
        <v>16</v>
      </c>
      <c r="BP23" s="10" t="s">
        <v>16</v>
      </c>
      <c r="BQ23" s="61">
        <f t="shared" si="2"/>
        <v>0</v>
      </c>
    </row>
    <row r="24" spans="1:69" ht="31.9" customHeight="1" thickBot="1" x14ac:dyDescent="0.3">
      <c r="A24" s="4"/>
      <c r="B24" s="188" t="s">
        <v>74</v>
      </c>
      <c r="C24" s="187" t="s">
        <v>62</v>
      </c>
      <c r="D24" s="12" t="s">
        <v>15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5">
        <f t="shared" si="0"/>
        <v>0</v>
      </c>
      <c r="W24" s="10" t="s">
        <v>21</v>
      </c>
      <c r="X24" s="10" t="s">
        <v>21</v>
      </c>
      <c r="Y24" s="16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53" t="s">
        <v>46</v>
      </c>
      <c r="AV24" s="53" t="s">
        <v>46</v>
      </c>
      <c r="AW24" s="16"/>
      <c r="AX24" s="16"/>
      <c r="AY24" s="16"/>
      <c r="AZ24" s="16"/>
      <c r="BA24" s="16"/>
      <c r="BB24" s="16"/>
      <c r="BC24" s="16"/>
      <c r="BD24" s="16"/>
      <c r="BE24" s="16"/>
      <c r="BF24" s="17"/>
      <c r="BG24" s="18">
        <f t="shared" si="1"/>
        <v>0</v>
      </c>
      <c r="BH24" s="10" t="s">
        <v>16</v>
      </c>
      <c r="BI24" s="10" t="s">
        <v>16</v>
      </c>
      <c r="BJ24" s="10" t="s">
        <v>16</v>
      </c>
      <c r="BK24" s="10" t="s">
        <v>16</v>
      </c>
      <c r="BL24" s="10" t="s">
        <v>16</v>
      </c>
      <c r="BM24" s="10" t="s">
        <v>16</v>
      </c>
      <c r="BN24" s="10" t="s">
        <v>16</v>
      </c>
      <c r="BO24" s="10" t="s">
        <v>16</v>
      </c>
      <c r="BP24" s="10" t="s">
        <v>16</v>
      </c>
      <c r="BQ24" s="61">
        <f t="shared" si="2"/>
        <v>0</v>
      </c>
    </row>
    <row r="25" spans="1:69" ht="30.6" customHeight="1" thickBot="1" x14ac:dyDescent="0.3">
      <c r="A25" s="4"/>
      <c r="B25" s="188" t="s">
        <v>75</v>
      </c>
      <c r="C25" s="187" t="s">
        <v>63</v>
      </c>
      <c r="D25" s="12" t="s">
        <v>15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5">
        <f t="shared" si="0"/>
        <v>0</v>
      </c>
      <c r="W25" s="23" t="s">
        <v>16</v>
      </c>
      <c r="X25" s="23" t="s">
        <v>16</v>
      </c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53" t="s">
        <v>46</v>
      </c>
      <c r="AV25" s="53" t="s">
        <v>46</v>
      </c>
      <c r="AW25" s="16"/>
      <c r="AX25" s="16"/>
      <c r="AY25" s="16"/>
      <c r="AZ25" s="16"/>
      <c r="BA25" s="16"/>
      <c r="BB25" s="16"/>
      <c r="BC25" s="16"/>
      <c r="BD25" s="16"/>
      <c r="BE25" s="16"/>
      <c r="BF25" s="17"/>
      <c r="BG25" s="18">
        <f t="shared" si="1"/>
        <v>0</v>
      </c>
      <c r="BH25" s="10" t="s">
        <v>16</v>
      </c>
      <c r="BI25" s="10" t="s">
        <v>16</v>
      </c>
      <c r="BJ25" s="10" t="s">
        <v>16</v>
      </c>
      <c r="BK25" s="10" t="s">
        <v>16</v>
      </c>
      <c r="BL25" s="10" t="s">
        <v>16</v>
      </c>
      <c r="BM25" s="10" t="s">
        <v>16</v>
      </c>
      <c r="BN25" s="10" t="s">
        <v>16</v>
      </c>
      <c r="BO25" s="10" t="s">
        <v>16</v>
      </c>
      <c r="BP25" s="10" t="s">
        <v>16</v>
      </c>
      <c r="BQ25" s="61">
        <f t="shared" si="2"/>
        <v>0</v>
      </c>
    </row>
    <row r="26" spans="1:69" ht="39.75" customHeight="1" thickBot="1" x14ac:dyDescent="0.3">
      <c r="A26" s="4"/>
      <c r="B26" s="188" t="s">
        <v>76</v>
      </c>
      <c r="C26" s="187" t="s">
        <v>77</v>
      </c>
      <c r="D26" s="12" t="s">
        <v>15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5">
        <f t="shared" si="0"/>
        <v>0</v>
      </c>
      <c r="W26" s="23" t="s">
        <v>16</v>
      </c>
      <c r="X26" s="23" t="s">
        <v>16</v>
      </c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53" t="s">
        <v>46</v>
      </c>
      <c r="AV26" s="53" t="s">
        <v>46</v>
      </c>
      <c r="AW26" s="16"/>
      <c r="AX26" s="16"/>
      <c r="AY26" s="16"/>
      <c r="AZ26" s="16"/>
      <c r="BA26" s="16"/>
      <c r="BB26" s="16"/>
      <c r="BC26" s="16"/>
      <c r="BD26" s="16"/>
      <c r="BE26" s="16"/>
      <c r="BF26" s="17"/>
      <c r="BG26" s="18">
        <f t="shared" si="1"/>
        <v>0</v>
      </c>
      <c r="BH26" s="10" t="s">
        <v>16</v>
      </c>
      <c r="BI26" s="10" t="s">
        <v>16</v>
      </c>
      <c r="BJ26" s="10" t="s">
        <v>16</v>
      </c>
      <c r="BK26" s="10" t="s">
        <v>16</v>
      </c>
      <c r="BL26" s="10" t="s">
        <v>16</v>
      </c>
      <c r="BM26" s="10" t="s">
        <v>16</v>
      </c>
      <c r="BN26" s="10" t="s">
        <v>16</v>
      </c>
      <c r="BO26" s="10" t="s">
        <v>16</v>
      </c>
      <c r="BP26" s="10" t="s">
        <v>16</v>
      </c>
      <c r="BQ26" s="61">
        <f t="shared" si="2"/>
        <v>0</v>
      </c>
    </row>
    <row r="27" spans="1:69" ht="36" customHeight="1" thickBot="1" x14ac:dyDescent="0.3">
      <c r="A27" s="109"/>
      <c r="B27" s="188" t="s">
        <v>64</v>
      </c>
      <c r="C27" s="187" t="s">
        <v>65</v>
      </c>
      <c r="D27" s="24" t="s">
        <v>15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5">
        <f t="shared" si="0"/>
        <v>0</v>
      </c>
      <c r="W27" s="23" t="s">
        <v>16</v>
      </c>
      <c r="X27" s="23" t="s">
        <v>16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53" t="s">
        <v>46</v>
      </c>
      <c r="AV27" s="53" t="s">
        <v>46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7"/>
      <c r="BG27" s="18">
        <f t="shared" si="1"/>
        <v>0</v>
      </c>
      <c r="BH27" s="10" t="s">
        <v>16</v>
      </c>
      <c r="BI27" s="10" t="s">
        <v>16</v>
      </c>
      <c r="BJ27" s="10" t="s">
        <v>16</v>
      </c>
      <c r="BK27" s="10" t="s">
        <v>16</v>
      </c>
      <c r="BL27" s="10" t="s">
        <v>16</v>
      </c>
      <c r="BM27" s="10" t="s">
        <v>16</v>
      </c>
      <c r="BN27" s="10" t="s">
        <v>16</v>
      </c>
      <c r="BO27" s="10" t="s">
        <v>16</v>
      </c>
      <c r="BP27" s="10" t="s">
        <v>16</v>
      </c>
      <c r="BQ27" s="61">
        <f t="shared" si="2"/>
        <v>0</v>
      </c>
    </row>
    <row r="28" spans="1:69" ht="18.75" customHeight="1" thickBot="1" x14ac:dyDescent="0.3">
      <c r="A28" s="4"/>
      <c r="B28" s="188" t="s">
        <v>78</v>
      </c>
      <c r="C28" s="190" t="s">
        <v>66</v>
      </c>
      <c r="D28" s="12" t="s">
        <v>15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5"/>
      <c r="W28" s="23" t="s">
        <v>16</v>
      </c>
      <c r="X28" s="23" t="s">
        <v>16</v>
      </c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53" t="s">
        <v>46</v>
      </c>
      <c r="AV28" s="53" t="s">
        <v>46</v>
      </c>
      <c r="AW28" s="16"/>
      <c r="AX28" s="16"/>
      <c r="AY28" s="16"/>
      <c r="AZ28" s="16"/>
      <c r="BA28" s="16"/>
      <c r="BB28" s="16"/>
      <c r="BC28" s="16"/>
      <c r="BD28" s="16"/>
      <c r="BE28" s="16"/>
      <c r="BF28" s="17"/>
      <c r="BG28" s="18"/>
      <c r="BH28" s="10"/>
      <c r="BI28" s="10"/>
      <c r="BJ28" s="10"/>
      <c r="BK28" s="10"/>
      <c r="BL28" s="10"/>
      <c r="BM28" s="10"/>
      <c r="BN28" s="10"/>
      <c r="BO28" s="10"/>
      <c r="BP28" s="10"/>
      <c r="BQ28" s="61"/>
    </row>
    <row r="29" spans="1:69" ht="26.25" customHeight="1" thickBot="1" x14ac:dyDescent="0.3">
      <c r="A29" s="4"/>
      <c r="B29" s="188" t="s">
        <v>79</v>
      </c>
      <c r="C29" s="190" t="s">
        <v>68</v>
      </c>
      <c r="D29" s="12" t="s">
        <v>15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5">
        <f t="shared" si="0"/>
        <v>0</v>
      </c>
      <c r="W29" s="23" t="s">
        <v>16</v>
      </c>
      <c r="X29" s="23" t="s">
        <v>16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53" t="s">
        <v>46</v>
      </c>
      <c r="AV29" s="53" t="s">
        <v>46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7"/>
      <c r="BG29" s="18">
        <f t="shared" si="1"/>
        <v>0</v>
      </c>
      <c r="BH29" s="10" t="s">
        <v>16</v>
      </c>
      <c r="BI29" s="10" t="s">
        <v>16</v>
      </c>
      <c r="BJ29" s="10" t="s">
        <v>16</v>
      </c>
      <c r="BK29" s="10" t="s">
        <v>16</v>
      </c>
      <c r="BL29" s="10" t="s">
        <v>16</v>
      </c>
      <c r="BM29" s="10" t="s">
        <v>16</v>
      </c>
      <c r="BN29" s="10" t="s">
        <v>16</v>
      </c>
      <c r="BO29" s="10" t="s">
        <v>16</v>
      </c>
      <c r="BP29" s="10" t="s">
        <v>16</v>
      </c>
      <c r="BQ29" s="61">
        <f t="shared" si="2"/>
        <v>0</v>
      </c>
    </row>
    <row r="30" spans="1:69" ht="26.25" customHeight="1" thickBot="1" x14ac:dyDescent="0.3">
      <c r="A30" s="4"/>
      <c r="B30" s="188" t="s">
        <v>44</v>
      </c>
      <c r="C30" s="190" t="s">
        <v>45</v>
      </c>
      <c r="D30" s="12" t="s">
        <v>15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5">
        <f t="shared" si="0"/>
        <v>0</v>
      </c>
      <c r="W30" s="23" t="s">
        <v>16</v>
      </c>
      <c r="X30" s="23" t="s">
        <v>16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53" t="s">
        <v>46</v>
      </c>
      <c r="AV30" s="53" t="s">
        <v>46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7"/>
      <c r="BG30" s="18">
        <f t="shared" si="1"/>
        <v>0</v>
      </c>
      <c r="BH30" s="10" t="s">
        <v>16</v>
      </c>
      <c r="BI30" s="10" t="s">
        <v>16</v>
      </c>
      <c r="BJ30" s="10" t="s">
        <v>16</v>
      </c>
      <c r="BK30" s="10" t="s">
        <v>16</v>
      </c>
      <c r="BL30" s="10" t="s">
        <v>16</v>
      </c>
      <c r="BM30" s="10" t="s">
        <v>16</v>
      </c>
      <c r="BN30" s="10" t="s">
        <v>16</v>
      </c>
      <c r="BO30" s="10" t="s">
        <v>16</v>
      </c>
      <c r="BP30" s="10" t="s">
        <v>16</v>
      </c>
      <c r="BQ30" s="61">
        <f t="shared" si="2"/>
        <v>0</v>
      </c>
    </row>
    <row r="31" spans="1:69" ht="60" customHeight="1" thickBot="1" x14ac:dyDescent="0.3">
      <c r="A31" s="4"/>
      <c r="B31" s="192" t="s">
        <v>80</v>
      </c>
      <c r="C31" s="193" t="s">
        <v>81</v>
      </c>
      <c r="D31" s="73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8"/>
      <c r="W31" s="74"/>
      <c r="X31" s="74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74"/>
      <c r="AV31" s="74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8"/>
      <c r="BH31" s="47"/>
      <c r="BI31" s="47"/>
      <c r="BJ31" s="47"/>
      <c r="BK31" s="47"/>
      <c r="BL31" s="47"/>
      <c r="BM31" s="47"/>
      <c r="BN31" s="47"/>
      <c r="BO31" s="47"/>
      <c r="BP31" s="47"/>
      <c r="BQ31" s="66"/>
    </row>
    <row r="32" spans="1:69" ht="42" customHeight="1" thickBot="1" x14ac:dyDescent="0.3">
      <c r="A32" s="109"/>
      <c r="B32" s="188" t="s">
        <v>82</v>
      </c>
      <c r="C32" s="187" t="s">
        <v>83</v>
      </c>
      <c r="D32" s="16" t="s">
        <v>15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5">
        <f t="shared" si="0"/>
        <v>0</v>
      </c>
      <c r="W32" s="23" t="s">
        <v>16</v>
      </c>
      <c r="X32" s="23" t="s">
        <v>16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67" t="s">
        <v>46</v>
      </c>
      <c r="AV32" s="67" t="s">
        <v>46</v>
      </c>
      <c r="AW32" s="16"/>
      <c r="AX32" s="16"/>
      <c r="AY32" s="16"/>
      <c r="AZ32" s="16"/>
      <c r="BA32" s="16"/>
      <c r="BB32" s="16"/>
      <c r="BC32" s="16"/>
      <c r="BD32" s="16"/>
      <c r="BE32" s="16"/>
      <c r="BF32" s="17"/>
      <c r="BG32" s="18">
        <f t="shared" si="1"/>
        <v>0</v>
      </c>
      <c r="BH32" s="10" t="s">
        <v>16</v>
      </c>
      <c r="BI32" s="10" t="s">
        <v>16</v>
      </c>
      <c r="BJ32" s="10" t="s">
        <v>16</v>
      </c>
      <c r="BK32" s="10" t="s">
        <v>16</v>
      </c>
      <c r="BL32" s="10" t="s">
        <v>16</v>
      </c>
      <c r="BM32" s="10" t="s">
        <v>16</v>
      </c>
      <c r="BN32" s="10" t="s">
        <v>16</v>
      </c>
      <c r="BO32" s="10" t="s">
        <v>16</v>
      </c>
      <c r="BP32" s="10" t="s">
        <v>16</v>
      </c>
      <c r="BQ32" s="61">
        <f t="shared" si="2"/>
        <v>0</v>
      </c>
    </row>
    <row r="33" spans="1:69" ht="36.75" customHeight="1" thickBot="1" x14ac:dyDescent="0.3">
      <c r="A33" s="109"/>
      <c r="B33" s="188" t="s">
        <v>84</v>
      </c>
      <c r="C33" s="187" t="s">
        <v>85</v>
      </c>
      <c r="D33" s="16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5"/>
      <c r="W33" s="23" t="s">
        <v>16</v>
      </c>
      <c r="X33" s="23" t="s">
        <v>16</v>
      </c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53" t="s">
        <v>46</v>
      </c>
      <c r="AV33" s="53" t="s">
        <v>46</v>
      </c>
      <c r="AW33" s="16"/>
      <c r="AX33" s="16"/>
      <c r="AY33" s="16"/>
      <c r="AZ33" s="16"/>
      <c r="BA33" s="16"/>
      <c r="BB33" s="16"/>
      <c r="BC33" s="16"/>
      <c r="BD33" s="16"/>
      <c r="BE33" s="16"/>
      <c r="BF33" s="17"/>
      <c r="BG33" s="18"/>
      <c r="BH33" s="23" t="s">
        <v>16</v>
      </c>
      <c r="BI33" s="23" t="s">
        <v>16</v>
      </c>
      <c r="BJ33" s="23" t="s">
        <v>16</v>
      </c>
      <c r="BK33" s="23" t="s">
        <v>16</v>
      </c>
      <c r="BL33" s="23" t="s">
        <v>16</v>
      </c>
      <c r="BM33" s="23" t="s">
        <v>16</v>
      </c>
      <c r="BN33" s="23" t="s">
        <v>16</v>
      </c>
      <c r="BO33" s="23" t="s">
        <v>16</v>
      </c>
      <c r="BP33" s="23" t="s">
        <v>16</v>
      </c>
      <c r="BQ33" s="61"/>
    </row>
    <row r="34" spans="1:69" ht="24.75" customHeight="1" thickBot="1" x14ac:dyDescent="0.3">
      <c r="A34" s="109"/>
      <c r="B34" s="188" t="s">
        <v>86</v>
      </c>
      <c r="C34" s="190" t="s">
        <v>23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5"/>
      <c r="W34" s="23" t="s">
        <v>16</v>
      </c>
      <c r="X34" s="23" t="s">
        <v>16</v>
      </c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53" t="s">
        <v>46</v>
      </c>
      <c r="AV34" s="53" t="s">
        <v>46</v>
      </c>
      <c r="AW34" s="19"/>
      <c r="AX34" s="19"/>
      <c r="AY34" s="19"/>
      <c r="AZ34" s="19"/>
      <c r="BA34" s="19"/>
      <c r="BB34" s="19"/>
      <c r="BC34" s="19"/>
      <c r="BD34" s="19"/>
      <c r="BE34" s="19"/>
      <c r="BF34" s="20"/>
      <c r="BG34" s="18"/>
      <c r="BH34" s="23" t="s">
        <v>16</v>
      </c>
      <c r="BI34" s="23" t="s">
        <v>16</v>
      </c>
      <c r="BJ34" s="23" t="s">
        <v>16</v>
      </c>
      <c r="BK34" s="23" t="s">
        <v>16</v>
      </c>
      <c r="BL34" s="23" t="s">
        <v>16</v>
      </c>
      <c r="BM34" s="23" t="s">
        <v>16</v>
      </c>
      <c r="BN34" s="23" t="s">
        <v>16</v>
      </c>
      <c r="BO34" s="23" t="s">
        <v>16</v>
      </c>
      <c r="BP34" s="23" t="s">
        <v>16</v>
      </c>
      <c r="BQ34" s="61"/>
    </row>
    <row r="35" spans="1:69" ht="24" customHeight="1" thickBot="1" x14ac:dyDescent="0.3">
      <c r="A35" s="4"/>
      <c r="B35" s="188" t="s">
        <v>87</v>
      </c>
      <c r="C35" s="190" t="s">
        <v>24</v>
      </c>
      <c r="D35" s="12" t="s">
        <v>15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5">
        <f t="shared" si="0"/>
        <v>0</v>
      </c>
      <c r="W35" s="25" t="s">
        <v>16</v>
      </c>
      <c r="X35" s="25" t="s">
        <v>16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53" t="s">
        <v>46</v>
      </c>
      <c r="AV35" s="53" t="s">
        <v>46</v>
      </c>
      <c r="AW35" s="16"/>
      <c r="AX35" s="16"/>
      <c r="AY35" s="16"/>
      <c r="AZ35" s="16"/>
      <c r="BA35" s="16"/>
      <c r="BB35" s="16"/>
      <c r="BC35" s="16"/>
      <c r="BD35" s="16"/>
      <c r="BE35" s="16"/>
      <c r="BF35" s="17"/>
      <c r="BG35" s="18">
        <f t="shared" si="1"/>
        <v>0</v>
      </c>
      <c r="BH35" s="10" t="s">
        <v>16</v>
      </c>
      <c r="BI35" s="10" t="s">
        <v>16</v>
      </c>
      <c r="BJ35" s="10" t="s">
        <v>16</v>
      </c>
      <c r="BK35" s="10" t="s">
        <v>16</v>
      </c>
      <c r="BL35" s="10" t="s">
        <v>16</v>
      </c>
      <c r="BM35" s="10" t="s">
        <v>16</v>
      </c>
      <c r="BN35" s="10" t="s">
        <v>16</v>
      </c>
      <c r="BO35" s="10" t="s">
        <v>16</v>
      </c>
      <c r="BP35" s="10" t="s">
        <v>16</v>
      </c>
      <c r="BQ35" s="61">
        <f t="shared" si="2"/>
        <v>0</v>
      </c>
    </row>
    <row r="36" spans="1:69" ht="47.25" customHeight="1" thickBot="1" x14ac:dyDescent="0.3">
      <c r="A36" s="4"/>
      <c r="B36" s="194" t="s">
        <v>93</v>
      </c>
      <c r="C36" s="195" t="s">
        <v>88</v>
      </c>
      <c r="D36" s="72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68"/>
      <c r="W36" s="69"/>
      <c r="X36" s="69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69"/>
      <c r="AV36" s="69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68"/>
      <c r="BH36" s="70"/>
      <c r="BI36" s="70"/>
      <c r="BJ36" s="70"/>
      <c r="BK36" s="70"/>
      <c r="BL36" s="70"/>
      <c r="BM36" s="70"/>
      <c r="BN36" s="70"/>
      <c r="BO36" s="70"/>
      <c r="BP36" s="70"/>
      <c r="BQ36" s="71"/>
    </row>
    <row r="37" spans="1:69" ht="48" customHeight="1" thickBot="1" x14ac:dyDescent="0.3">
      <c r="A37" s="4"/>
      <c r="B37" s="188" t="s">
        <v>89</v>
      </c>
      <c r="C37" s="187" t="s">
        <v>90</v>
      </c>
      <c r="D37" s="12" t="s">
        <v>15</v>
      </c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3">
        <f t="shared" ref="V37:V46" si="3">SUM(E37:U37)</f>
        <v>0</v>
      </c>
      <c r="W37" s="104" t="s">
        <v>16</v>
      </c>
      <c r="X37" s="104" t="s">
        <v>16</v>
      </c>
      <c r="Y37" s="24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53" t="s">
        <v>46</v>
      </c>
      <c r="AV37" s="53" t="s">
        <v>46</v>
      </c>
      <c r="AW37" s="24"/>
      <c r="AX37" s="24"/>
      <c r="AY37" s="24"/>
      <c r="AZ37" s="24"/>
      <c r="BA37" s="24"/>
      <c r="BB37" s="24"/>
      <c r="BC37" s="24"/>
      <c r="BD37" s="24"/>
      <c r="BE37" s="24"/>
      <c r="BF37" s="105"/>
      <c r="BG37" s="106">
        <f t="shared" ref="BG37:BG46" si="4">SUM(Y37:AT37)</f>
        <v>0</v>
      </c>
      <c r="BH37" s="104" t="s">
        <v>16</v>
      </c>
      <c r="BI37" s="104" t="s">
        <v>16</v>
      </c>
      <c r="BJ37" s="104" t="s">
        <v>16</v>
      </c>
      <c r="BK37" s="104" t="s">
        <v>16</v>
      </c>
      <c r="BL37" s="104" t="s">
        <v>16</v>
      </c>
      <c r="BM37" s="104" t="s">
        <v>16</v>
      </c>
      <c r="BN37" s="104" t="s">
        <v>16</v>
      </c>
      <c r="BO37" s="104" t="s">
        <v>16</v>
      </c>
      <c r="BP37" s="104" t="s">
        <v>16</v>
      </c>
      <c r="BQ37" s="107">
        <f t="shared" si="2"/>
        <v>0</v>
      </c>
    </row>
    <row r="38" spans="1:69" ht="24.75" customHeight="1" thickBot="1" x14ac:dyDescent="0.3">
      <c r="A38" s="4"/>
      <c r="B38" s="188" t="s">
        <v>91</v>
      </c>
      <c r="C38" s="190" t="s">
        <v>23</v>
      </c>
      <c r="D38" s="12" t="s">
        <v>15</v>
      </c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5">
        <f t="shared" si="3"/>
        <v>0</v>
      </c>
      <c r="W38" s="10" t="s">
        <v>16</v>
      </c>
      <c r="X38" s="10" t="s">
        <v>16</v>
      </c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53" t="s">
        <v>46</v>
      </c>
      <c r="AV38" s="53" t="s">
        <v>46</v>
      </c>
      <c r="AW38" s="19"/>
      <c r="AX38" s="19"/>
      <c r="AY38" s="19"/>
      <c r="AZ38" s="19"/>
      <c r="BA38" s="19"/>
      <c r="BB38" s="19"/>
      <c r="BC38" s="19"/>
      <c r="BD38" s="19"/>
      <c r="BE38" s="19"/>
      <c r="BF38" s="20"/>
      <c r="BG38" s="18">
        <f t="shared" si="4"/>
        <v>0</v>
      </c>
      <c r="BH38" s="10" t="s">
        <v>16</v>
      </c>
      <c r="BI38" s="10" t="s">
        <v>16</v>
      </c>
      <c r="BJ38" s="10" t="s">
        <v>16</v>
      </c>
      <c r="BK38" s="10" t="s">
        <v>16</v>
      </c>
      <c r="BL38" s="10" t="s">
        <v>16</v>
      </c>
      <c r="BM38" s="10" t="s">
        <v>16</v>
      </c>
      <c r="BN38" s="10" t="s">
        <v>16</v>
      </c>
      <c r="BO38" s="10" t="s">
        <v>16</v>
      </c>
      <c r="BP38" s="10" t="s">
        <v>16</v>
      </c>
      <c r="BQ38" s="61">
        <f t="shared" si="2"/>
        <v>0</v>
      </c>
    </row>
    <row r="39" spans="1:69" ht="17.25" customHeight="1" thickBot="1" x14ac:dyDescent="0.3">
      <c r="A39" s="4"/>
      <c r="B39" s="188" t="s">
        <v>92</v>
      </c>
      <c r="C39" s="190" t="s">
        <v>24</v>
      </c>
      <c r="D39" s="108" t="s">
        <v>15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5">
        <f t="shared" si="3"/>
        <v>0</v>
      </c>
      <c r="W39" s="23" t="s">
        <v>16</v>
      </c>
      <c r="X39" s="23" t="s">
        <v>16</v>
      </c>
      <c r="Y39" s="16"/>
      <c r="Z39" s="27"/>
      <c r="AA39" s="27"/>
      <c r="AB39" s="27"/>
      <c r="AC39" s="27"/>
      <c r="AD39" s="27"/>
      <c r="AE39" s="2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53" t="s">
        <v>46</v>
      </c>
      <c r="AV39" s="53" t="s">
        <v>46</v>
      </c>
      <c r="AW39" s="16"/>
      <c r="AX39" s="16"/>
      <c r="AY39" s="16"/>
      <c r="AZ39" s="16"/>
      <c r="BA39" s="16"/>
      <c r="BB39" s="16"/>
      <c r="BC39" s="16"/>
      <c r="BD39" s="16"/>
      <c r="BE39" s="16"/>
      <c r="BF39" s="17"/>
      <c r="BG39" s="18">
        <f t="shared" si="4"/>
        <v>0</v>
      </c>
      <c r="BH39" s="10" t="s">
        <v>16</v>
      </c>
      <c r="BI39" s="10" t="s">
        <v>16</v>
      </c>
      <c r="BJ39" s="10" t="s">
        <v>16</v>
      </c>
      <c r="BK39" s="10" t="s">
        <v>16</v>
      </c>
      <c r="BL39" s="10" t="s">
        <v>16</v>
      </c>
      <c r="BM39" s="10" t="s">
        <v>16</v>
      </c>
      <c r="BN39" s="10" t="s">
        <v>16</v>
      </c>
      <c r="BO39" s="10" t="s">
        <v>16</v>
      </c>
      <c r="BP39" s="10" t="s">
        <v>16</v>
      </c>
      <c r="BQ39" s="61">
        <f t="shared" si="2"/>
        <v>0</v>
      </c>
    </row>
    <row r="40" spans="1:69" ht="60" customHeight="1" thickBot="1" x14ac:dyDescent="0.3">
      <c r="A40" s="4"/>
      <c r="B40" s="196" t="s">
        <v>94</v>
      </c>
      <c r="C40" s="194" t="s">
        <v>97</v>
      </c>
      <c r="D40" s="73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48"/>
      <c r="W40" s="74"/>
      <c r="X40" s="74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74"/>
      <c r="AV40" s="74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7"/>
      <c r="BI40" s="47"/>
      <c r="BJ40" s="47"/>
      <c r="BK40" s="47"/>
      <c r="BL40" s="47"/>
      <c r="BM40" s="47"/>
      <c r="BN40" s="47"/>
      <c r="BO40" s="47"/>
      <c r="BP40" s="47"/>
      <c r="BQ40" s="66"/>
    </row>
    <row r="41" spans="1:69" ht="45" customHeight="1" thickBot="1" x14ac:dyDescent="0.3">
      <c r="A41" s="4"/>
      <c r="B41" s="188" t="s">
        <v>95</v>
      </c>
      <c r="C41" s="187" t="s">
        <v>96</v>
      </c>
      <c r="D41" s="21" t="s">
        <v>15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5">
        <f t="shared" si="3"/>
        <v>0</v>
      </c>
      <c r="W41" s="23" t="s">
        <v>16</v>
      </c>
      <c r="X41" s="23" t="s">
        <v>16</v>
      </c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67" t="s">
        <v>46</v>
      </c>
      <c r="AV41" s="67" t="s">
        <v>46</v>
      </c>
      <c r="AW41" s="16"/>
      <c r="AX41" s="16"/>
      <c r="AY41" s="16"/>
      <c r="AZ41" s="16"/>
      <c r="BA41" s="16"/>
      <c r="BB41" s="16"/>
      <c r="BC41" s="16"/>
      <c r="BD41" s="16"/>
      <c r="BE41" s="16"/>
      <c r="BF41" s="17"/>
      <c r="BG41" s="18">
        <f t="shared" si="4"/>
        <v>0</v>
      </c>
      <c r="BH41" s="10" t="s">
        <v>16</v>
      </c>
      <c r="BI41" s="10" t="s">
        <v>16</v>
      </c>
      <c r="BJ41" s="10" t="s">
        <v>16</v>
      </c>
      <c r="BK41" s="10" t="s">
        <v>16</v>
      </c>
      <c r="BL41" s="10" t="s">
        <v>16</v>
      </c>
      <c r="BM41" s="10" t="s">
        <v>16</v>
      </c>
      <c r="BN41" s="10" t="s">
        <v>16</v>
      </c>
      <c r="BO41" s="10" t="s">
        <v>16</v>
      </c>
      <c r="BP41" s="10" t="s">
        <v>16</v>
      </c>
      <c r="BQ41" s="61">
        <f t="shared" si="2"/>
        <v>0</v>
      </c>
    </row>
    <row r="42" spans="1:69" ht="16.5" customHeight="1" thickBot="1" x14ac:dyDescent="0.3">
      <c r="A42" s="4"/>
      <c r="B42" s="188" t="s">
        <v>25</v>
      </c>
      <c r="C42" s="197" t="s">
        <v>23</v>
      </c>
      <c r="D42" s="12" t="s">
        <v>15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5">
        <f t="shared" si="3"/>
        <v>0</v>
      </c>
      <c r="W42" s="23" t="s">
        <v>16</v>
      </c>
      <c r="X42" s="23" t="s">
        <v>16</v>
      </c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53" t="s">
        <v>46</v>
      </c>
      <c r="AV42" s="53" t="s">
        <v>46</v>
      </c>
      <c r="AW42" s="16"/>
      <c r="AX42" s="16"/>
      <c r="AY42" s="16"/>
      <c r="AZ42" s="16"/>
      <c r="BA42" s="16"/>
      <c r="BB42" s="16"/>
      <c r="BC42" s="16"/>
      <c r="BD42" s="16"/>
      <c r="BE42" s="16"/>
      <c r="BF42" s="17"/>
      <c r="BG42" s="18">
        <f t="shared" si="4"/>
        <v>0</v>
      </c>
      <c r="BH42" s="10" t="s">
        <v>16</v>
      </c>
      <c r="BI42" s="10" t="s">
        <v>16</v>
      </c>
      <c r="BJ42" s="10" t="s">
        <v>16</v>
      </c>
      <c r="BK42" s="10" t="s">
        <v>16</v>
      </c>
      <c r="BL42" s="10" t="s">
        <v>16</v>
      </c>
      <c r="BM42" s="10" t="s">
        <v>16</v>
      </c>
      <c r="BN42" s="10" t="s">
        <v>16</v>
      </c>
      <c r="BO42" s="10" t="s">
        <v>16</v>
      </c>
      <c r="BP42" s="10" t="s">
        <v>16</v>
      </c>
      <c r="BQ42" s="61">
        <f t="shared" ref="BQ42:BQ46" si="5">SUM(V42+BG42)</f>
        <v>0</v>
      </c>
    </row>
    <row r="43" spans="1:69" ht="34.5" customHeight="1" thickBot="1" x14ac:dyDescent="0.3">
      <c r="A43" s="4"/>
      <c r="B43" s="196" t="s">
        <v>98</v>
      </c>
      <c r="C43" s="195" t="s">
        <v>99</v>
      </c>
      <c r="D43" s="73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48"/>
      <c r="W43" s="74"/>
      <c r="X43" s="74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74"/>
      <c r="AV43" s="74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7"/>
      <c r="BI43" s="47"/>
      <c r="BJ43" s="47"/>
      <c r="BK43" s="47"/>
      <c r="BL43" s="47"/>
      <c r="BM43" s="47"/>
      <c r="BN43" s="47"/>
      <c r="BO43" s="47"/>
      <c r="BP43" s="47"/>
      <c r="BQ43" s="66"/>
    </row>
    <row r="44" spans="1:69" ht="34.5" customHeight="1" thickBot="1" x14ac:dyDescent="0.3">
      <c r="A44" s="4"/>
      <c r="B44" s="188" t="s">
        <v>100</v>
      </c>
      <c r="C44" s="187" t="s">
        <v>27</v>
      </c>
      <c r="D44" s="21" t="s">
        <v>15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5">
        <f t="shared" si="3"/>
        <v>0</v>
      </c>
      <c r="W44" s="10" t="s">
        <v>16</v>
      </c>
      <c r="X44" s="10" t="s">
        <v>16</v>
      </c>
      <c r="Y44" s="16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67" t="s">
        <v>46</v>
      </c>
      <c r="AV44" s="67" t="s">
        <v>46</v>
      </c>
      <c r="AW44" s="16"/>
      <c r="AX44" s="16"/>
      <c r="AY44" s="16"/>
      <c r="AZ44" s="16"/>
      <c r="BA44" s="16"/>
      <c r="BB44" s="16"/>
      <c r="BC44" s="16"/>
      <c r="BD44" s="16"/>
      <c r="BE44" s="16"/>
      <c r="BF44" s="17"/>
      <c r="BG44" s="18">
        <f t="shared" si="4"/>
        <v>0</v>
      </c>
      <c r="BH44" s="10" t="s">
        <v>16</v>
      </c>
      <c r="BI44" s="10" t="s">
        <v>16</v>
      </c>
      <c r="BJ44" s="10" t="s">
        <v>16</v>
      </c>
      <c r="BK44" s="10" t="s">
        <v>16</v>
      </c>
      <c r="BL44" s="10" t="s">
        <v>16</v>
      </c>
      <c r="BM44" s="10" t="s">
        <v>16</v>
      </c>
      <c r="BN44" s="10" t="s">
        <v>16</v>
      </c>
      <c r="BO44" s="10" t="s">
        <v>16</v>
      </c>
      <c r="BP44" s="10" t="s">
        <v>16</v>
      </c>
      <c r="BQ44" s="61">
        <f t="shared" si="5"/>
        <v>0</v>
      </c>
    </row>
    <row r="45" spans="1:69" ht="31.5" customHeight="1" thickBot="1" x14ac:dyDescent="0.3">
      <c r="A45" s="4"/>
      <c r="B45" s="188" t="s">
        <v>101</v>
      </c>
      <c r="C45" s="187" t="s">
        <v>28</v>
      </c>
      <c r="D45" s="24" t="s">
        <v>22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5">
        <f t="shared" si="3"/>
        <v>0</v>
      </c>
      <c r="W45" s="10" t="s">
        <v>16</v>
      </c>
      <c r="X45" s="10" t="s">
        <v>16</v>
      </c>
      <c r="Y45" s="16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53" t="s">
        <v>46</v>
      </c>
      <c r="AV45" s="53" t="s">
        <v>46</v>
      </c>
      <c r="AW45" s="16"/>
      <c r="AX45" s="16"/>
      <c r="AY45" s="16"/>
      <c r="AZ45" s="16"/>
      <c r="BA45" s="16"/>
      <c r="BB45" s="16"/>
      <c r="BC45" s="16"/>
      <c r="BD45" s="16"/>
      <c r="BE45" s="16"/>
      <c r="BF45" s="17"/>
      <c r="BG45" s="18">
        <f t="shared" si="4"/>
        <v>0</v>
      </c>
      <c r="BH45" s="10" t="s">
        <v>16</v>
      </c>
      <c r="BI45" s="10" t="s">
        <v>16</v>
      </c>
      <c r="BJ45" s="10" t="s">
        <v>16</v>
      </c>
      <c r="BK45" s="10" t="s">
        <v>16</v>
      </c>
      <c r="BL45" s="10" t="s">
        <v>16</v>
      </c>
      <c r="BM45" s="10" t="s">
        <v>16</v>
      </c>
      <c r="BN45" s="10" t="s">
        <v>16</v>
      </c>
      <c r="BO45" s="10" t="s">
        <v>16</v>
      </c>
      <c r="BP45" s="10" t="s">
        <v>16</v>
      </c>
      <c r="BQ45" s="61">
        <f t="shared" si="5"/>
        <v>0</v>
      </c>
    </row>
    <row r="46" spans="1:69" ht="19.5" customHeight="1" thickBot="1" x14ac:dyDescent="0.3">
      <c r="A46" s="4"/>
      <c r="B46" s="188" t="s">
        <v>26</v>
      </c>
      <c r="C46" s="190" t="s">
        <v>23</v>
      </c>
      <c r="D46" s="76" t="s">
        <v>15</v>
      </c>
      <c r="E46" s="13"/>
      <c r="F46" s="13"/>
      <c r="G46" s="13"/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5">
        <f t="shared" si="3"/>
        <v>0</v>
      </c>
      <c r="W46" s="23" t="s">
        <v>16</v>
      </c>
      <c r="X46" s="23" t="s">
        <v>16</v>
      </c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53" t="s">
        <v>46</v>
      </c>
      <c r="AV46" s="53" t="s">
        <v>46</v>
      </c>
      <c r="AW46" s="16"/>
      <c r="AX46" s="16"/>
      <c r="AY46" s="16"/>
      <c r="AZ46" s="16"/>
      <c r="BA46" s="16"/>
      <c r="BB46" s="16"/>
      <c r="BC46" s="16"/>
      <c r="BD46" s="16"/>
      <c r="BE46" s="16"/>
      <c r="BF46" s="17"/>
      <c r="BG46" s="18">
        <f t="shared" si="4"/>
        <v>0</v>
      </c>
      <c r="BH46" s="10" t="s">
        <v>16</v>
      </c>
      <c r="BI46" s="10" t="s">
        <v>16</v>
      </c>
      <c r="BJ46" s="10" t="s">
        <v>16</v>
      </c>
      <c r="BK46" s="10" t="s">
        <v>16</v>
      </c>
      <c r="BL46" s="10" t="s">
        <v>16</v>
      </c>
      <c r="BM46" s="10" t="s">
        <v>16</v>
      </c>
      <c r="BN46" s="10" t="s">
        <v>16</v>
      </c>
      <c r="BO46" s="10" t="s">
        <v>16</v>
      </c>
      <c r="BP46" s="10" t="s">
        <v>16</v>
      </c>
      <c r="BQ46" s="61">
        <f t="shared" si="5"/>
        <v>0</v>
      </c>
    </row>
    <row r="47" spans="1:69" ht="19.5" customHeight="1" thickBot="1" x14ac:dyDescent="0.3">
      <c r="A47" s="109"/>
      <c r="B47" s="198" t="s">
        <v>67</v>
      </c>
      <c r="C47" s="121" t="s">
        <v>58</v>
      </c>
      <c r="D47" s="12" t="s">
        <v>15</v>
      </c>
      <c r="E47" s="13"/>
      <c r="F47" s="13"/>
      <c r="G47" s="13"/>
      <c r="H47" s="22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5"/>
      <c r="W47" s="23"/>
      <c r="X47" s="23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53" t="s">
        <v>46</v>
      </c>
      <c r="AV47" s="53" t="s">
        <v>46</v>
      </c>
      <c r="AW47" s="16"/>
      <c r="AX47" s="16"/>
      <c r="AY47" s="16"/>
      <c r="AZ47" s="16"/>
      <c r="BA47" s="16"/>
      <c r="BB47" s="16"/>
      <c r="BC47" s="16"/>
      <c r="BD47" s="16"/>
      <c r="BE47" s="16"/>
      <c r="BF47" s="17"/>
      <c r="BG47" s="18"/>
      <c r="BH47" s="10"/>
      <c r="BI47" s="10"/>
      <c r="BJ47" s="10"/>
      <c r="BK47" s="10"/>
      <c r="BL47" s="10"/>
      <c r="BM47" s="10"/>
      <c r="BN47" s="10"/>
      <c r="BO47" s="10"/>
      <c r="BP47" s="10"/>
      <c r="BQ47" s="61"/>
    </row>
    <row r="48" spans="1:69" ht="24" customHeight="1" thickBot="1" x14ac:dyDescent="0.3">
      <c r="B48" s="141" t="s">
        <v>29</v>
      </c>
      <c r="C48" s="142"/>
      <c r="D48" s="143"/>
      <c r="E48" s="29">
        <f>SUM(E8:E46)</f>
        <v>36</v>
      </c>
      <c r="F48" s="29">
        <f>SUM(F8:F46)</f>
        <v>36</v>
      </c>
      <c r="G48" s="29">
        <f>SUM(G8:G46)</f>
        <v>36</v>
      </c>
      <c r="H48" s="29">
        <f>SUM(H8:H46)</f>
        <v>36</v>
      </c>
      <c r="I48" s="29">
        <f>SUM(I8:I46)</f>
        <v>36</v>
      </c>
      <c r="J48" s="29">
        <f>SUM(J8:J46)</f>
        <v>36</v>
      </c>
      <c r="K48" s="29">
        <f>SUM(K8:K46)</f>
        <v>36</v>
      </c>
      <c r="L48" s="29">
        <f>SUM(L8:L46)</f>
        <v>36</v>
      </c>
      <c r="M48" s="29">
        <f>SUM(M8:M46)</f>
        <v>36</v>
      </c>
      <c r="N48" s="29">
        <f>SUM(N8:N46)</f>
        <v>36</v>
      </c>
      <c r="O48" s="29">
        <f>SUM(O8:O46)</f>
        <v>36</v>
      </c>
      <c r="P48" s="29">
        <f>SUM(P8:P46)</f>
        <v>36</v>
      </c>
      <c r="Q48" s="29">
        <f>SUM(Q8:Q46)</f>
        <v>36</v>
      </c>
      <c r="R48" s="29">
        <f>SUM(R8:R46)</f>
        <v>36</v>
      </c>
      <c r="S48" s="29">
        <f>SUM(S8:S46)</f>
        <v>36</v>
      </c>
      <c r="T48" s="29">
        <f>SUM(T8:T46)</f>
        <v>36</v>
      </c>
      <c r="U48" s="29">
        <f>SUM(U8:U46)</f>
        <v>36</v>
      </c>
      <c r="V48" s="29">
        <f>SUM(V8:V46)</f>
        <v>612</v>
      </c>
      <c r="W48" s="29">
        <f>SUM(W8:W46)</f>
        <v>0</v>
      </c>
      <c r="X48" s="29">
        <f>SUM(X8:X46)</f>
        <v>0</v>
      </c>
      <c r="Y48" s="29">
        <f>SUM(Y8:Y46)</f>
        <v>36</v>
      </c>
      <c r="Z48" s="29">
        <f>SUM(Z8:Z46)</f>
        <v>36</v>
      </c>
      <c r="AA48" s="29">
        <f>SUM(AA8:AA46)</f>
        <v>36</v>
      </c>
      <c r="AB48" s="29">
        <f>SUM(AB8:AB46)</f>
        <v>36</v>
      </c>
      <c r="AC48" s="29">
        <f>SUM(AC8:AC46)</f>
        <v>36</v>
      </c>
      <c r="AD48" s="29">
        <f>SUM(AD8:AD46)</f>
        <v>36</v>
      </c>
      <c r="AE48" s="29">
        <f>SUM(AE8:AE46)</f>
        <v>36</v>
      </c>
      <c r="AF48" s="29">
        <f>SUM(AF8:AF46)</f>
        <v>36</v>
      </c>
      <c r="AG48" s="29">
        <f>SUM(AG8:AG46)</f>
        <v>36</v>
      </c>
      <c r="AH48" s="29">
        <f>SUM(AH8:AH46)</f>
        <v>36</v>
      </c>
      <c r="AI48" s="29">
        <f>SUM(AI8:AI46)</f>
        <v>36</v>
      </c>
      <c r="AJ48" s="29">
        <f>SUM(AJ8:AJ46)</f>
        <v>36</v>
      </c>
      <c r="AK48" s="29">
        <f t="shared" ref="AK48:BG48" si="6">SUM(AK8:AK46)</f>
        <v>36</v>
      </c>
      <c r="AL48" s="29">
        <f t="shared" si="6"/>
        <v>36</v>
      </c>
      <c r="AM48" s="29">
        <f t="shared" si="6"/>
        <v>36</v>
      </c>
      <c r="AN48" s="29">
        <f t="shared" si="6"/>
        <v>36</v>
      </c>
      <c r="AO48" s="29">
        <f t="shared" si="6"/>
        <v>36</v>
      </c>
      <c r="AP48" s="29">
        <f t="shared" si="6"/>
        <v>36</v>
      </c>
      <c r="AQ48" s="29">
        <f t="shared" si="6"/>
        <v>36</v>
      </c>
      <c r="AR48" s="29">
        <f t="shared" si="6"/>
        <v>36</v>
      </c>
      <c r="AS48" s="29">
        <f t="shared" si="6"/>
        <v>36</v>
      </c>
      <c r="AT48" s="29">
        <f t="shared" si="6"/>
        <v>36</v>
      </c>
      <c r="AU48" s="29">
        <f t="shared" si="6"/>
        <v>0</v>
      </c>
      <c r="AV48" s="29">
        <f t="shared" si="6"/>
        <v>0</v>
      </c>
      <c r="AW48" s="29">
        <f t="shared" si="6"/>
        <v>0</v>
      </c>
      <c r="AX48" s="29">
        <f t="shared" si="6"/>
        <v>0</v>
      </c>
      <c r="AY48" s="29">
        <f t="shared" si="6"/>
        <v>0</v>
      </c>
      <c r="AZ48" s="29">
        <f t="shared" si="6"/>
        <v>0</v>
      </c>
      <c r="BA48" s="29">
        <f t="shared" si="6"/>
        <v>0</v>
      </c>
      <c r="BB48" s="29">
        <f t="shared" si="6"/>
        <v>0</v>
      </c>
      <c r="BC48" s="29">
        <f t="shared" si="6"/>
        <v>0</v>
      </c>
      <c r="BD48" s="29">
        <f t="shared" si="6"/>
        <v>0</v>
      </c>
      <c r="BE48" s="29">
        <f t="shared" si="6"/>
        <v>0</v>
      </c>
      <c r="BF48" s="29">
        <f t="shared" si="6"/>
        <v>0</v>
      </c>
      <c r="BG48" s="29">
        <f t="shared" si="6"/>
        <v>792</v>
      </c>
      <c r="BH48" s="10"/>
      <c r="BI48" s="10"/>
      <c r="BJ48" s="10"/>
      <c r="BK48" s="10"/>
      <c r="BL48" s="10"/>
      <c r="BM48" s="10"/>
      <c r="BN48" s="10"/>
      <c r="BO48" s="10"/>
      <c r="BP48" s="10"/>
      <c r="BQ48" s="65">
        <f>SUM(V48+BG48)</f>
        <v>1404</v>
      </c>
    </row>
    <row r="49" spans="23:23" x14ac:dyDescent="0.25">
      <c r="W49" s="30"/>
    </row>
    <row r="50" spans="23:23" x14ac:dyDescent="0.25">
      <c r="W50" s="30"/>
    </row>
  </sheetData>
  <mergeCells count="22">
    <mergeCell ref="B1:BQ1"/>
    <mergeCell ref="BG3:BG4"/>
    <mergeCell ref="B7:BQ7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C2:C6"/>
    <mergeCell ref="BQ2:BQ6"/>
    <mergeCell ref="E5:BP5"/>
    <mergeCell ref="BM2:BP2"/>
    <mergeCell ref="AS2:BH2"/>
    <mergeCell ref="BI2:BL2"/>
    <mergeCell ref="B48:D48"/>
    <mergeCell ref="B2:B6"/>
    <mergeCell ref="D2:D6"/>
  </mergeCells>
  <hyperlinks>
    <hyperlink ref="BQ2" location="_ftn1" display="_ftn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0"/>
  <sheetViews>
    <sheetView topLeftCell="D1" zoomScale="79" zoomScaleNormal="79" workbookViewId="0">
      <selection activeCell="S51" sqref="S51"/>
    </sheetView>
  </sheetViews>
  <sheetFormatPr defaultRowHeight="15" x14ac:dyDescent="0.25"/>
  <cols>
    <col min="1" max="1" width="9.140625" style="1"/>
    <col min="2" max="2" width="13.5703125" style="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161" t="s">
        <v>69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</row>
    <row r="2" spans="1:69" s="3" customFormat="1" ht="69.75" customHeight="1" thickBot="1" x14ac:dyDescent="0.3">
      <c r="A2" s="2"/>
      <c r="B2" s="144" t="s">
        <v>49</v>
      </c>
      <c r="C2" s="144" t="s">
        <v>0</v>
      </c>
      <c r="D2" s="144" t="s">
        <v>1</v>
      </c>
      <c r="E2" s="147" t="s">
        <v>2</v>
      </c>
      <c r="F2" s="169"/>
      <c r="G2" s="169"/>
      <c r="H2" s="169"/>
      <c r="I2" s="170"/>
      <c r="J2" s="147" t="s">
        <v>3</v>
      </c>
      <c r="K2" s="169"/>
      <c r="L2" s="169"/>
      <c r="M2" s="170"/>
      <c r="N2" s="171" t="s">
        <v>4</v>
      </c>
      <c r="O2" s="172"/>
      <c r="P2" s="172"/>
      <c r="Q2" s="173"/>
      <c r="R2" s="174" t="s">
        <v>5</v>
      </c>
      <c r="S2" s="175"/>
      <c r="T2" s="175"/>
      <c r="U2" s="175"/>
      <c r="V2" s="175"/>
      <c r="W2" s="176"/>
      <c r="X2" s="174" t="s">
        <v>6</v>
      </c>
      <c r="Y2" s="175"/>
      <c r="Z2" s="175"/>
      <c r="AA2" s="176"/>
      <c r="AB2" s="174" t="s">
        <v>7</v>
      </c>
      <c r="AC2" s="175"/>
      <c r="AD2" s="175"/>
      <c r="AE2" s="176"/>
      <c r="AF2" s="174" t="s">
        <v>8</v>
      </c>
      <c r="AG2" s="175"/>
      <c r="AH2" s="175"/>
      <c r="AI2" s="175"/>
      <c r="AJ2" s="176"/>
      <c r="AK2" s="147" t="s">
        <v>9</v>
      </c>
      <c r="AL2" s="148"/>
      <c r="AM2" s="148"/>
      <c r="AN2" s="179"/>
      <c r="AO2" s="147" t="s">
        <v>10</v>
      </c>
      <c r="AP2" s="148"/>
      <c r="AQ2" s="148"/>
      <c r="AR2" s="148"/>
      <c r="AS2" s="158" t="s">
        <v>11</v>
      </c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60"/>
      <c r="BI2" s="155" t="s">
        <v>47</v>
      </c>
      <c r="BJ2" s="156"/>
      <c r="BK2" s="156"/>
      <c r="BL2" s="157"/>
      <c r="BM2" s="155" t="s">
        <v>48</v>
      </c>
      <c r="BN2" s="156"/>
      <c r="BO2" s="156"/>
      <c r="BP2" s="157"/>
      <c r="BQ2" s="149" t="s">
        <v>50</v>
      </c>
    </row>
    <row r="3" spans="1:69" ht="18.75" customHeight="1" thickBot="1" x14ac:dyDescent="0.3">
      <c r="A3" s="4"/>
      <c r="B3" s="145"/>
      <c r="C3" s="145"/>
      <c r="D3" s="145"/>
      <c r="E3" s="5">
        <v>1</v>
      </c>
      <c r="F3" s="137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122">
        <v>17</v>
      </c>
      <c r="Q3" s="122">
        <v>24</v>
      </c>
      <c r="R3" s="122">
        <v>1</v>
      </c>
      <c r="S3" s="122">
        <v>8</v>
      </c>
      <c r="T3" s="122">
        <v>15</v>
      </c>
      <c r="U3" s="123">
        <v>22</v>
      </c>
      <c r="V3" s="177" t="s">
        <v>13</v>
      </c>
      <c r="W3" s="7">
        <v>29</v>
      </c>
      <c r="X3" s="7">
        <v>5</v>
      </c>
      <c r="Y3" s="122">
        <v>12</v>
      </c>
      <c r="Z3" s="122">
        <v>19</v>
      </c>
      <c r="AA3" s="122">
        <v>26</v>
      </c>
      <c r="AB3" s="122">
        <v>2</v>
      </c>
      <c r="AC3" s="122">
        <v>9</v>
      </c>
      <c r="AD3" s="122">
        <v>16</v>
      </c>
      <c r="AE3" s="122">
        <v>23</v>
      </c>
      <c r="AF3" s="122">
        <v>2</v>
      </c>
      <c r="AG3" s="122">
        <v>9</v>
      </c>
      <c r="AH3" s="122">
        <v>16</v>
      </c>
      <c r="AI3" s="122">
        <v>23</v>
      </c>
      <c r="AJ3" s="122">
        <v>30</v>
      </c>
      <c r="AK3" s="123">
        <v>6</v>
      </c>
      <c r="AL3" s="123">
        <v>13</v>
      </c>
      <c r="AM3" s="123">
        <v>20</v>
      </c>
      <c r="AN3" s="122">
        <v>27</v>
      </c>
      <c r="AO3" s="122">
        <v>4</v>
      </c>
      <c r="AP3" s="122">
        <v>11</v>
      </c>
      <c r="AQ3" s="122">
        <v>18</v>
      </c>
      <c r="AR3" s="122">
        <v>25</v>
      </c>
      <c r="AS3" s="122">
        <v>1</v>
      </c>
      <c r="AT3" s="122">
        <v>8</v>
      </c>
      <c r="AU3" s="45">
        <v>15</v>
      </c>
      <c r="AV3" s="45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62" t="s">
        <v>12</v>
      </c>
      <c r="BH3" s="41">
        <v>29</v>
      </c>
      <c r="BI3" s="42">
        <v>6</v>
      </c>
      <c r="BJ3" s="42">
        <v>13</v>
      </c>
      <c r="BK3" s="42">
        <v>20</v>
      </c>
      <c r="BL3" s="42">
        <v>27</v>
      </c>
      <c r="BM3" s="42">
        <v>3</v>
      </c>
      <c r="BN3" s="42">
        <v>10</v>
      </c>
      <c r="BO3" s="42">
        <v>17</v>
      </c>
      <c r="BP3" s="42">
        <v>24</v>
      </c>
      <c r="BQ3" s="150"/>
    </row>
    <row r="4" spans="1:69" ht="18.75" customHeight="1" thickBot="1" x14ac:dyDescent="0.3">
      <c r="A4" s="4"/>
      <c r="B4" s="145"/>
      <c r="C4" s="145"/>
      <c r="D4" s="145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124">
        <v>23</v>
      </c>
      <c r="Q4" s="124">
        <v>30</v>
      </c>
      <c r="R4" s="124">
        <v>7</v>
      </c>
      <c r="S4" s="124">
        <v>14</v>
      </c>
      <c r="T4" s="124">
        <v>21</v>
      </c>
      <c r="U4" s="125">
        <v>28</v>
      </c>
      <c r="V4" s="178"/>
      <c r="W4" s="10">
        <v>4</v>
      </c>
      <c r="X4" s="10">
        <v>11</v>
      </c>
      <c r="Y4" s="124">
        <v>18</v>
      </c>
      <c r="Z4" s="124">
        <v>25</v>
      </c>
      <c r="AA4" s="124">
        <v>1</v>
      </c>
      <c r="AB4" s="124">
        <v>8</v>
      </c>
      <c r="AC4" s="124">
        <v>15</v>
      </c>
      <c r="AD4" s="124">
        <v>22</v>
      </c>
      <c r="AE4" s="124">
        <v>1</v>
      </c>
      <c r="AF4" s="124">
        <v>8</v>
      </c>
      <c r="AG4" s="124">
        <v>15</v>
      </c>
      <c r="AH4" s="124">
        <v>22</v>
      </c>
      <c r="AI4" s="124">
        <v>29</v>
      </c>
      <c r="AJ4" s="124">
        <v>5</v>
      </c>
      <c r="AK4" s="125">
        <v>12</v>
      </c>
      <c r="AL4" s="125">
        <v>19</v>
      </c>
      <c r="AM4" s="125">
        <v>26</v>
      </c>
      <c r="AN4" s="124">
        <v>3</v>
      </c>
      <c r="AO4" s="124">
        <v>10</v>
      </c>
      <c r="AP4" s="124">
        <v>17</v>
      </c>
      <c r="AQ4" s="124">
        <v>24</v>
      </c>
      <c r="AR4" s="124">
        <v>31</v>
      </c>
      <c r="AS4" s="124">
        <v>7</v>
      </c>
      <c r="AT4" s="124">
        <v>14</v>
      </c>
      <c r="AU4" s="46">
        <v>21</v>
      </c>
      <c r="AV4" s="46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36"/>
      <c r="BG4" s="163"/>
      <c r="BH4" s="43">
        <v>5</v>
      </c>
      <c r="BI4" s="42">
        <v>12</v>
      </c>
      <c r="BJ4" s="42">
        <v>19</v>
      </c>
      <c r="BK4" s="42">
        <v>26</v>
      </c>
      <c r="BL4" s="42">
        <v>2</v>
      </c>
      <c r="BM4" s="42">
        <v>9</v>
      </c>
      <c r="BN4" s="42">
        <v>16</v>
      </c>
      <c r="BO4" s="42">
        <v>23</v>
      </c>
      <c r="BP4" s="42">
        <v>30</v>
      </c>
      <c r="BQ4" s="150"/>
    </row>
    <row r="5" spans="1:69" ht="17.25" customHeight="1" thickBot="1" x14ac:dyDescent="0.3">
      <c r="A5" s="4"/>
      <c r="B5" s="145"/>
      <c r="C5" s="145"/>
      <c r="D5" s="145"/>
      <c r="E5" s="152" t="s">
        <v>14</v>
      </c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4"/>
      <c r="BQ5" s="150"/>
    </row>
    <row r="6" spans="1:69" ht="42.75" customHeight="1" thickBot="1" x14ac:dyDescent="0.3">
      <c r="A6" s="4"/>
      <c r="B6" s="146"/>
      <c r="C6" s="146"/>
      <c r="D6" s="146"/>
      <c r="E6" s="37">
        <v>1</v>
      </c>
      <c r="F6" s="140">
        <v>2</v>
      </c>
      <c r="G6" s="140">
        <v>3</v>
      </c>
      <c r="H6" s="140">
        <v>4</v>
      </c>
      <c r="I6" s="140">
        <v>5</v>
      </c>
      <c r="J6" s="140">
        <v>6</v>
      </c>
      <c r="K6" s="140">
        <v>7</v>
      </c>
      <c r="L6" s="140">
        <v>8</v>
      </c>
      <c r="M6" s="140">
        <v>9</v>
      </c>
      <c r="N6" s="140">
        <v>10</v>
      </c>
      <c r="O6" s="140">
        <v>11</v>
      </c>
      <c r="P6" s="140">
        <v>12</v>
      </c>
      <c r="Q6" s="140">
        <v>13</v>
      </c>
      <c r="R6" s="140">
        <v>14</v>
      </c>
      <c r="S6" s="140">
        <v>15</v>
      </c>
      <c r="T6" s="140">
        <v>16</v>
      </c>
      <c r="U6" s="140">
        <v>17</v>
      </c>
      <c r="V6" s="38" t="s">
        <v>13</v>
      </c>
      <c r="W6" s="44">
        <v>18</v>
      </c>
      <c r="X6" s="44">
        <v>19</v>
      </c>
      <c r="Y6" s="39">
        <v>20</v>
      </c>
      <c r="Z6" s="39">
        <v>21</v>
      </c>
      <c r="AA6" s="39">
        <v>22</v>
      </c>
      <c r="AB6" s="39">
        <v>23</v>
      </c>
      <c r="AC6" s="39">
        <v>24</v>
      </c>
      <c r="AD6" s="39">
        <v>25</v>
      </c>
      <c r="AE6" s="39">
        <v>26</v>
      </c>
      <c r="AF6" s="39">
        <v>27</v>
      </c>
      <c r="AG6" s="39">
        <v>28</v>
      </c>
      <c r="AH6" s="39">
        <v>29</v>
      </c>
      <c r="AI6" s="39">
        <v>30</v>
      </c>
      <c r="AJ6" s="39">
        <v>31</v>
      </c>
      <c r="AK6" s="39">
        <v>32</v>
      </c>
      <c r="AL6" s="39">
        <v>33</v>
      </c>
      <c r="AM6" s="39">
        <v>34</v>
      </c>
      <c r="AN6" s="39">
        <v>35</v>
      </c>
      <c r="AO6" s="39">
        <v>36</v>
      </c>
      <c r="AP6" s="39">
        <v>37</v>
      </c>
      <c r="AQ6" s="39">
        <v>38</v>
      </c>
      <c r="AR6" s="39">
        <v>39</v>
      </c>
      <c r="AS6" s="39">
        <v>40</v>
      </c>
      <c r="AT6" s="39">
        <v>41</v>
      </c>
      <c r="AU6" s="51">
        <v>42</v>
      </c>
      <c r="AV6" s="52">
        <v>43</v>
      </c>
      <c r="AW6" s="139">
        <v>26</v>
      </c>
      <c r="AX6" s="139">
        <v>27</v>
      </c>
      <c r="AY6" s="139">
        <v>28</v>
      </c>
      <c r="AZ6" s="139">
        <v>29</v>
      </c>
      <c r="BA6" s="139">
        <v>30</v>
      </c>
      <c r="BB6" s="139">
        <v>31</v>
      </c>
      <c r="BC6" s="139">
        <v>32</v>
      </c>
      <c r="BD6" s="139">
        <v>33</v>
      </c>
      <c r="BE6" s="139">
        <v>34</v>
      </c>
      <c r="BF6" s="138">
        <v>35</v>
      </c>
      <c r="BG6" s="50" t="s">
        <v>12</v>
      </c>
      <c r="BH6" s="49">
        <v>44</v>
      </c>
      <c r="BI6" s="49">
        <v>45</v>
      </c>
      <c r="BJ6" s="49">
        <v>46</v>
      </c>
      <c r="BK6" s="49">
        <v>47</v>
      </c>
      <c r="BL6" s="49">
        <v>48</v>
      </c>
      <c r="BM6" s="49">
        <v>49</v>
      </c>
      <c r="BN6" s="49">
        <v>50</v>
      </c>
      <c r="BO6" s="49">
        <v>51</v>
      </c>
      <c r="BP6" s="49">
        <v>52</v>
      </c>
      <c r="BQ6" s="151"/>
    </row>
    <row r="7" spans="1:69" ht="18.75" customHeight="1" thickBot="1" x14ac:dyDescent="0.3">
      <c r="A7" s="4"/>
      <c r="B7" s="164"/>
      <c r="C7" s="165"/>
      <c r="D7" s="165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7"/>
      <c r="BI7" s="167"/>
      <c r="BJ7" s="167"/>
      <c r="BK7" s="167"/>
      <c r="BL7" s="167"/>
      <c r="BM7" s="167"/>
      <c r="BN7" s="167"/>
      <c r="BO7" s="167"/>
      <c r="BP7" s="167"/>
      <c r="BQ7" s="168"/>
    </row>
    <row r="8" spans="1:69" ht="21.75" customHeight="1" thickBot="1" x14ac:dyDescent="0.3">
      <c r="B8" s="183" t="s">
        <v>30</v>
      </c>
      <c r="C8" s="184" t="s">
        <v>53</v>
      </c>
      <c r="D8" s="62" t="s">
        <v>15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100"/>
      <c r="P8" s="100"/>
      <c r="Q8" s="132"/>
      <c r="R8" s="133"/>
      <c r="S8" s="132"/>
      <c r="T8" s="132"/>
      <c r="U8" s="132"/>
      <c r="V8" s="61">
        <f>SUM(E8:U8)</f>
        <v>0</v>
      </c>
      <c r="W8" s="114" t="s">
        <v>16</v>
      </c>
      <c r="X8" s="114" t="s">
        <v>16</v>
      </c>
      <c r="Y8" s="115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100"/>
      <c r="AL8" s="100"/>
      <c r="AM8" s="100"/>
      <c r="AN8" s="100"/>
      <c r="AO8" s="100"/>
      <c r="AP8" s="132"/>
      <c r="AQ8" s="132"/>
      <c r="AR8" s="132"/>
      <c r="AS8" s="132"/>
      <c r="AT8" s="135"/>
      <c r="AU8" s="116" t="s">
        <v>46</v>
      </c>
      <c r="AV8" s="116" t="s">
        <v>46</v>
      </c>
      <c r="AW8" s="115"/>
      <c r="AX8" s="115"/>
      <c r="AY8" s="115"/>
      <c r="AZ8" s="115"/>
      <c r="BA8" s="115"/>
      <c r="BB8" s="115"/>
      <c r="BC8" s="115"/>
      <c r="BD8" s="115"/>
      <c r="BE8" s="115"/>
      <c r="BF8" s="117"/>
      <c r="BG8" s="118">
        <f>SUM(Y8:AT8)</f>
        <v>0</v>
      </c>
      <c r="BH8" s="119" t="s">
        <v>16</v>
      </c>
      <c r="BI8" s="120" t="s">
        <v>16</v>
      </c>
      <c r="BJ8" s="120" t="s">
        <v>16</v>
      </c>
      <c r="BK8" s="120" t="s">
        <v>16</v>
      </c>
      <c r="BL8" s="120" t="s">
        <v>16</v>
      </c>
      <c r="BM8" s="120" t="s">
        <v>16</v>
      </c>
      <c r="BN8" s="120" t="s">
        <v>16</v>
      </c>
      <c r="BO8" s="120" t="s">
        <v>16</v>
      </c>
      <c r="BP8" s="120" t="s">
        <v>16</v>
      </c>
      <c r="BQ8" s="61">
        <f>SUM(V8+BG8)</f>
        <v>0</v>
      </c>
    </row>
    <row r="9" spans="1:69" ht="21" customHeight="1" thickBot="1" x14ac:dyDescent="0.3">
      <c r="B9" s="185" t="s">
        <v>31</v>
      </c>
      <c r="C9" s="186" t="s">
        <v>54</v>
      </c>
      <c r="D9" s="54" t="s">
        <v>15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100"/>
      <c r="P9" s="100"/>
      <c r="Q9" s="132"/>
      <c r="R9" s="132"/>
      <c r="S9" s="132"/>
      <c r="T9" s="132"/>
      <c r="U9" s="132"/>
      <c r="V9" s="35">
        <f t="shared" ref="V9:V35" si="0">SUM(E9:U9)</f>
        <v>0</v>
      </c>
      <c r="W9" s="56" t="s">
        <v>16</v>
      </c>
      <c r="X9" s="56" t="s">
        <v>16</v>
      </c>
      <c r="Y9" s="115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100"/>
      <c r="AL9" s="100"/>
      <c r="AM9" s="100"/>
      <c r="AN9" s="100"/>
      <c r="AO9" s="100"/>
      <c r="AP9" s="132"/>
      <c r="AQ9" s="132"/>
      <c r="AR9" s="132"/>
      <c r="AS9" s="132"/>
      <c r="AT9" s="132"/>
      <c r="AU9" s="58" t="s">
        <v>46</v>
      </c>
      <c r="AV9" s="58" t="s">
        <v>46</v>
      </c>
      <c r="AW9" s="57"/>
      <c r="AX9" s="57"/>
      <c r="AY9" s="57"/>
      <c r="AZ9" s="57"/>
      <c r="BA9" s="57"/>
      <c r="BB9" s="57"/>
      <c r="BC9" s="57"/>
      <c r="BD9" s="57"/>
      <c r="BE9" s="57"/>
      <c r="BF9" s="59"/>
      <c r="BG9" s="60">
        <f t="shared" ref="BG9:BG35" si="1">SUM(Y9:AT9)</f>
        <v>0</v>
      </c>
      <c r="BH9" s="56" t="s">
        <v>16</v>
      </c>
      <c r="BI9" s="56" t="s">
        <v>16</v>
      </c>
      <c r="BJ9" s="56" t="s">
        <v>16</v>
      </c>
      <c r="BK9" s="56" t="s">
        <v>16</v>
      </c>
      <c r="BL9" s="56" t="s">
        <v>16</v>
      </c>
      <c r="BM9" s="56" t="s">
        <v>16</v>
      </c>
      <c r="BN9" s="56" t="s">
        <v>16</v>
      </c>
      <c r="BO9" s="56" t="s">
        <v>16</v>
      </c>
      <c r="BP9" s="56" t="s">
        <v>16</v>
      </c>
      <c r="BQ9" s="61">
        <f t="shared" ref="BQ9:BQ41" si="2">SUM(V9+BG9)</f>
        <v>0</v>
      </c>
    </row>
    <row r="10" spans="1:69" ht="24" customHeight="1" thickBot="1" x14ac:dyDescent="0.3">
      <c r="B10" s="185" t="s">
        <v>32</v>
      </c>
      <c r="C10" s="187" t="s">
        <v>55</v>
      </c>
      <c r="D10" s="62" t="s">
        <v>15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100"/>
      <c r="P10" s="100"/>
      <c r="Q10" s="132"/>
      <c r="R10" s="132"/>
      <c r="S10" s="132"/>
      <c r="T10" s="132"/>
      <c r="U10" s="132"/>
      <c r="V10" s="35">
        <f t="shared" si="0"/>
        <v>0</v>
      </c>
      <c r="W10" s="56" t="s">
        <v>16</v>
      </c>
      <c r="X10" s="56" t="s">
        <v>16</v>
      </c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30"/>
      <c r="AL10" s="130"/>
      <c r="AM10" s="130"/>
      <c r="AN10" s="130"/>
      <c r="AO10" s="130"/>
      <c r="AP10" s="135"/>
      <c r="AQ10" s="135"/>
      <c r="AR10" s="135"/>
      <c r="AS10" s="135"/>
      <c r="AT10" s="135"/>
      <c r="AU10" s="58" t="s">
        <v>46</v>
      </c>
      <c r="AV10" s="58" t="s">
        <v>46</v>
      </c>
      <c r="AW10" s="57"/>
      <c r="AX10" s="57"/>
      <c r="AY10" s="57"/>
      <c r="AZ10" s="57"/>
      <c r="BA10" s="57"/>
      <c r="BB10" s="57"/>
      <c r="BC10" s="57"/>
      <c r="BD10" s="57"/>
      <c r="BE10" s="57"/>
      <c r="BF10" s="59"/>
      <c r="BG10" s="60">
        <f t="shared" si="1"/>
        <v>0</v>
      </c>
      <c r="BH10" s="56" t="s">
        <v>16</v>
      </c>
      <c r="BI10" s="56" t="s">
        <v>16</v>
      </c>
      <c r="BJ10" s="56" t="s">
        <v>16</v>
      </c>
      <c r="BK10" s="56" t="s">
        <v>16</v>
      </c>
      <c r="BL10" s="56" t="s">
        <v>16</v>
      </c>
      <c r="BM10" s="56" t="s">
        <v>16</v>
      </c>
      <c r="BN10" s="56" t="s">
        <v>16</v>
      </c>
      <c r="BO10" s="56" t="s">
        <v>16</v>
      </c>
      <c r="BP10" s="56" t="s">
        <v>16</v>
      </c>
      <c r="BQ10" s="61">
        <f t="shared" si="2"/>
        <v>0</v>
      </c>
    </row>
    <row r="11" spans="1:69" ht="27" customHeight="1" thickBot="1" x14ac:dyDescent="0.3">
      <c r="B11" s="188" t="s">
        <v>33</v>
      </c>
      <c r="C11" s="187" t="s">
        <v>41</v>
      </c>
      <c r="D11" s="26" t="s">
        <v>15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100"/>
      <c r="P11" s="100"/>
      <c r="Q11" s="132"/>
      <c r="R11" s="132"/>
      <c r="S11" s="132"/>
      <c r="T11" s="132"/>
      <c r="U11" s="132"/>
      <c r="V11" s="35">
        <f t="shared" si="0"/>
        <v>0</v>
      </c>
      <c r="W11" s="56" t="s">
        <v>16</v>
      </c>
      <c r="X11" s="56" t="s">
        <v>16</v>
      </c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100"/>
      <c r="AL11" s="100"/>
      <c r="AM11" s="100"/>
      <c r="AN11" s="100"/>
      <c r="AO11" s="100"/>
      <c r="AP11" s="132"/>
      <c r="AQ11" s="132"/>
      <c r="AR11" s="132"/>
      <c r="AS11" s="132"/>
      <c r="AT11" s="132"/>
      <c r="AU11" s="58" t="s">
        <v>46</v>
      </c>
      <c r="AV11" s="58" t="s">
        <v>46</v>
      </c>
      <c r="AW11" s="57"/>
      <c r="AX11" s="57"/>
      <c r="AY11" s="57"/>
      <c r="AZ11" s="57"/>
      <c r="BA11" s="57"/>
      <c r="BB11" s="57"/>
      <c r="BC11" s="57"/>
      <c r="BD11" s="57"/>
      <c r="BE11" s="57"/>
      <c r="BF11" s="59"/>
      <c r="BG11" s="60">
        <f t="shared" si="1"/>
        <v>0</v>
      </c>
      <c r="BH11" s="56" t="s">
        <v>16</v>
      </c>
      <c r="BI11" s="56" t="s">
        <v>16</v>
      </c>
      <c r="BJ11" s="56" t="s">
        <v>16</v>
      </c>
      <c r="BK11" s="56" t="s">
        <v>16</v>
      </c>
      <c r="BL11" s="56" t="s">
        <v>16</v>
      </c>
      <c r="BM11" s="56" t="s">
        <v>16</v>
      </c>
      <c r="BN11" s="56" t="s">
        <v>16</v>
      </c>
      <c r="BO11" s="56" t="s">
        <v>16</v>
      </c>
      <c r="BP11" s="56" t="s">
        <v>16</v>
      </c>
      <c r="BQ11" s="61">
        <f t="shared" si="2"/>
        <v>0</v>
      </c>
    </row>
    <row r="12" spans="1:69" ht="20.25" customHeight="1" thickBot="1" x14ac:dyDescent="0.3">
      <c r="B12" s="188" t="s">
        <v>34</v>
      </c>
      <c r="C12" s="187" t="s">
        <v>19</v>
      </c>
      <c r="D12" s="54" t="s">
        <v>15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100"/>
      <c r="P12" s="100"/>
      <c r="Q12" s="132"/>
      <c r="R12" s="132"/>
      <c r="S12" s="132"/>
      <c r="T12" s="132"/>
      <c r="U12" s="132"/>
      <c r="V12" s="35">
        <f t="shared" si="0"/>
        <v>0</v>
      </c>
      <c r="W12" s="56" t="s">
        <v>16</v>
      </c>
      <c r="X12" s="56" t="s">
        <v>16</v>
      </c>
      <c r="Y12" s="115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100"/>
      <c r="AL12" s="100"/>
      <c r="AM12" s="100"/>
      <c r="AN12" s="100"/>
      <c r="AO12" s="100"/>
      <c r="AP12" s="132"/>
      <c r="AQ12" s="132"/>
      <c r="AR12" s="132"/>
      <c r="AS12" s="132"/>
      <c r="AT12" s="132"/>
      <c r="AU12" s="58" t="s">
        <v>46</v>
      </c>
      <c r="AV12" s="58" t="s">
        <v>46</v>
      </c>
      <c r="AW12" s="55"/>
      <c r="AX12" s="55"/>
      <c r="AY12" s="57"/>
      <c r="AZ12" s="57"/>
      <c r="BA12" s="57"/>
      <c r="BB12" s="57"/>
      <c r="BC12" s="57"/>
      <c r="BD12" s="57"/>
      <c r="BE12" s="57"/>
      <c r="BF12" s="59"/>
      <c r="BG12" s="60">
        <f t="shared" si="1"/>
        <v>0</v>
      </c>
      <c r="BH12" s="56" t="s">
        <v>16</v>
      </c>
      <c r="BI12" s="56" t="s">
        <v>16</v>
      </c>
      <c r="BJ12" s="56" t="s">
        <v>16</v>
      </c>
      <c r="BK12" s="56" t="s">
        <v>16</v>
      </c>
      <c r="BL12" s="56" t="s">
        <v>16</v>
      </c>
      <c r="BM12" s="56" t="s">
        <v>16</v>
      </c>
      <c r="BN12" s="56" t="s">
        <v>16</v>
      </c>
      <c r="BO12" s="56" t="s">
        <v>16</v>
      </c>
      <c r="BP12" s="56" t="s">
        <v>16</v>
      </c>
      <c r="BQ12" s="61">
        <f t="shared" si="2"/>
        <v>0</v>
      </c>
    </row>
    <row r="13" spans="1:69" ht="26.45" customHeight="1" thickBot="1" x14ac:dyDescent="0.3">
      <c r="B13" s="188" t="s">
        <v>35</v>
      </c>
      <c r="C13" s="187" t="s">
        <v>17</v>
      </c>
      <c r="D13" s="54" t="s">
        <v>15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100"/>
      <c r="P13" s="100"/>
      <c r="Q13" s="132"/>
      <c r="R13" s="132"/>
      <c r="S13" s="132"/>
      <c r="T13" s="132"/>
      <c r="U13" s="132"/>
      <c r="V13" s="35">
        <f t="shared" si="0"/>
        <v>0</v>
      </c>
      <c r="W13" s="56" t="s">
        <v>16</v>
      </c>
      <c r="X13" s="56" t="s">
        <v>16</v>
      </c>
      <c r="Y13" s="111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63"/>
      <c r="AK13" s="100"/>
      <c r="AL13" s="100"/>
      <c r="AM13" s="100"/>
      <c r="AN13" s="100"/>
      <c r="AO13" s="100"/>
      <c r="AP13" s="132"/>
      <c r="AQ13" s="132"/>
      <c r="AR13" s="132"/>
      <c r="AS13" s="132"/>
      <c r="AT13" s="132"/>
      <c r="AU13" s="58" t="s">
        <v>46</v>
      </c>
      <c r="AV13" s="58" t="s">
        <v>46</v>
      </c>
      <c r="AW13" s="57"/>
      <c r="AX13" s="57"/>
      <c r="AY13" s="57"/>
      <c r="AZ13" s="57"/>
      <c r="BA13" s="57"/>
      <c r="BB13" s="57"/>
      <c r="BC13" s="57"/>
      <c r="BD13" s="57"/>
      <c r="BE13" s="57"/>
      <c r="BF13" s="59"/>
      <c r="BG13" s="60">
        <f t="shared" si="1"/>
        <v>0</v>
      </c>
      <c r="BH13" s="56" t="s">
        <v>16</v>
      </c>
      <c r="BI13" s="56" t="s">
        <v>16</v>
      </c>
      <c r="BJ13" s="56" t="s">
        <v>16</v>
      </c>
      <c r="BK13" s="56" t="s">
        <v>16</v>
      </c>
      <c r="BL13" s="56" t="s">
        <v>16</v>
      </c>
      <c r="BM13" s="56" t="s">
        <v>16</v>
      </c>
      <c r="BN13" s="56" t="s">
        <v>16</v>
      </c>
      <c r="BO13" s="56" t="s">
        <v>16</v>
      </c>
      <c r="BP13" s="56" t="s">
        <v>16</v>
      </c>
      <c r="BQ13" s="61">
        <f t="shared" si="2"/>
        <v>0</v>
      </c>
    </row>
    <row r="14" spans="1:69" ht="27.6" customHeight="1" thickBot="1" x14ac:dyDescent="0.3">
      <c r="B14" s="188" t="s">
        <v>36</v>
      </c>
      <c r="C14" s="187" t="s">
        <v>40</v>
      </c>
      <c r="D14" s="62" t="s">
        <v>15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100"/>
      <c r="P14" s="100"/>
      <c r="Q14" s="132"/>
      <c r="R14" s="132"/>
      <c r="S14" s="132"/>
      <c r="T14" s="132"/>
      <c r="U14" s="132"/>
      <c r="V14" s="61">
        <f t="shared" si="0"/>
        <v>0</v>
      </c>
      <c r="W14" s="114" t="s">
        <v>16</v>
      </c>
      <c r="X14" s="114" t="s">
        <v>16</v>
      </c>
      <c r="Y14" s="115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100"/>
      <c r="AL14" s="100"/>
      <c r="AM14" s="100"/>
      <c r="AN14" s="100"/>
      <c r="AO14" s="100"/>
      <c r="AP14" s="132"/>
      <c r="AQ14" s="132"/>
      <c r="AR14" s="132"/>
      <c r="AS14" s="132"/>
      <c r="AT14" s="132"/>
      <c r="AU14" s="116" t="s">
        <v>46</v>
      </c>
      <c r="AV14" s="116" t="s">
        <v>46</v>
      </c>
      <c r="AW14" s="115"/>
      <c r="AX14" s="115"/>
      <c r="AY14" s="115"/>
      <c r="AZ14" s="115"/>
      <c r="BA14" s="115"/>
      <c r="BB14" s="115"/>
      <c r="BC14" s="115"/>
      <c r="BD14" s="115"/>
      <c r="BE14" s="115"/>
      <c r="BF14" s="117"/>
      <c r="BG14" s="118">
        <f t="shared" si="1"/>
        <v>0</v>
      </c>
      <c r="BH14" s="114" t="s">
        <v>16</v>
      </c>
      <c r="BI14" s="114" t="s">
        <v>16</v>
      </c>
      <c r="BJ14" s="114" t="s">
        <v>16</v>
      </c>
      <c r="BK14" s="114" t="s">
        <v>16</v>
      </c>
      <c r="BL14" s="56" t="s">
        <v>16</v>
      </c>
      <c r="BM14" s="56" t="s">
        <v>16</v>
      </c>
      <c r="BN14" s="56" t="s">
        <v>16</v>
      </c>
      <c r="BO14" s="56" t="s">
        <v>16</v>
      </c>
      <c r="BP14" s="56" t="s">
        <v>16</v>
      </c>
      <c r="BQ14" s="61">
        <f t="shared" si="2"/>
        <v>0</v>
      </c>
    </row>
    <row r="15" spans="1:69" ht="30.6" customHeight="1" thickBot="1" x14ac:dyDescent="0.3">
      <c r="B15" s="188" t="s">
        <v>37</v>
      </c>
      <c r="C15" s="189" t="s">
        <v>56</v>
      </c>
      <c r="D15" s="54" t="s">
        <v>15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100"/>
      <c r="P15" s="100"/>
      <c r="Q15" s="132"/>
      <c r="R15" s="132"/>
      <c r="S15" s="132"/>
      <c r="T15" s="132"/>
      <c r="U15" s="132"/>
      <c r="V15" s="35">
        <f t="shared" si="0"/>
        <v>0</v>
      </c>
      <c r="W15" s="56" t="s">
        <v>16</v>
      </c>
      <c r="X15" s="56" t="s">
        <v>16</v>
      </c>
      <c r="Y15" s="115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100"/>
      <c r="AL15" s="100"/>
      <c r="AM15" s="100"/>
      <c r="AN15" s="100"/>
      <c r="AO15" s="100"/>
      <c r="AP15" s="132"/>
      <c r="AQ15" s="132"/>
      <c r="AR15" s="132"/>
      <c r="AS15" s="132"/>
      <c r="AT15" s="132"/>
      <c r="AU15" s="58" t="s">
        <v>46</v>
      </c>
      <c r="AV15" s="58" t="s">
        <v>46</v>
      </c>
      <c r="AW15" s="57"/>
      <c r="AX15" s="57"/>
      <c r="AY15" s="57"/>
      <c r="AZ15" s="57"/>
      <c r="BA15" s="57"/>
      <c r="BB15" s="57"/>
      <c r="BC15" s="57"/>
      <c r="BD15" s="57"/>
      <c r="BE15" s="57"/>
      <c r="BF15" s="59"/>
      <c r="BG15" s="60">
        <f t="shared" si="1"/>
        <v>0</v>
      </c>
      <c r="BH15" s="56" t="s">
        <v>16</v>
      </c>
      <c r="BI15" s="56" t="s">
        <v>16</v>
      </c>
      <c r="BJ15" s="56" t="s">
        <v>16</v>
      </c>
      <c r="BK15" s="56" t="s">
        <v>16</v>
      </c>
      <c r="BL15" s="56" t="s">
        <v>16</v>
      </c>
      <c r="BM15" s="56" t="s">
        <v>16</v>
      </c>
      <c r="BN15" s="56" t="s">
        <v>16</v>
      </c>
      <c r="BO15" s="56" t="s">
        <v>16</v>
      </c>
      <c r="BP15" s="56" t="s">
        <v>16</v>
      </c>
      <c r="BQ15" s="61">
        <f t="shared" si="2"/>
        <v>0</v>
      </c>
    </row>
    <row r="16" spans="1:69" ht="20.25" customHeight="1" thickBot="1" x14ac:dyDescent="0.3">
      <c r="B16" s="188" t="s">
        <v>57</v>
      </c>
      <c r="C16" s="187" t="s">
        <v>58</v>
      </c>
      <c r="D16" s="54" t="s">
        <v>15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100"/>
      <c r="P16" s="100"/>
      <c r="Q16" s="132"/>
      <c r="R16" s="133"/>
      <c r="S16" s="132"/>
      <c r="T16" s="132"/>
      <c r="U16" s="132"/>
      <c r="V16" s="35">
        <f t="shared" si="0"/>
        <v>0</v>
      </c>
      <c r="W16" s="56" t="s">
        <v>16</v>
      </c>
      <c r="X16" s="56" t="s">
        <v>16</v>
      </c>
      <c r="Y16" s="115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100"/>
      <c r="AL16" s="100"/>
      <c r="AM16" s="100"/>
      <c r="AN16" s="100"/>
      <c r="AO16" s="100"/>
      <c r="AP16" s="132"/>
      <c r="AQ16" s="132"/>
      <c r="AR16" s="132"/>
      <c r="AS16" s="132"/>
      <c r="AT16" s="132"/>
      <c r="AU16" s="116" t="s">
        <v>46</v>
      </c>
      <c r="AV16" s="58" t="s">
        <v>46</v>
      </c>
      <c r="AW16" s="57"/>
      <c r="AX16" s="57"/>
      <c r="AY16" s="57"/>
      <c r="AZ16" s="57"/>
      <c r="BA16" s="57"/>
      <c r="BB16" s="57"/>
      <c r="BC16" s="57"/>
      <c r="BD16" s="57"/>
      <c r="BE16" s="57"/>
      <c r="BF16" s="59"/>
      <c r="BG16" s="60">
        <f t="shared" si="1"/>
        <v>0</v>
      </c>
      <c r="BH16" s="56" t="s">
        <v>16</v>
      </c>
      <c r="BI16" s="56" t="s">
        <v>16</v>
      </c>
      <c r="BJ16" s="56" t="s">
        <v>16</v>
      </c>
      <c r="BK16" s="56" t="s">
        <v>16</v>
      </c>
      <c r="BL16" s="56" t="s">
        <v>16</v>
      </c>
      <c r="BM16" s="56" t="s">
        <v>16</v>
      </c>
      <c r="BN16" s="56" t="s">
        <v>16</v>
      </c>
      <c r="BO16" s="56" t="s">
        <v>16</v>
      </c>
      <c r="BP16" s="56" t="s">
        <v>16</v>
      </c>
      <c r="BQ16" s="61">
        <f t="shared" si="2"/>
        <v>0</v>
      </c>
    </row>
    <row r="17" spans="1:69" ht="34.5" customHeight="1" thickBot="1" x14ac:dyDescent="0.3">
      <c r="B17" s="188" t="s">
        <v>59</v>
      </c>
      <c r="C17" s="187" t="s">
        <v>70</v>
      </c>
      <c r="D17" s="12" t="s">
        <v>15</v>
      </c>
      <c r="E17" s="110"/>
      <c r="F17" s="110"/>
      <c r="G17" s="110"/>
      <c r="H17" s="110"/>
      <c r="I17" s="110"/>
      <c r="J17" s="110"/>
      <c r="K17" s="110"/>
      <c r="L17" s="110"/>
      <c r="M17" s="63"/>
      <c r="N17" s="63"/>
      <c r="O17" s="100"/>
      <c r="P17" s="100"/>
      <c r="Q17" s="132"/>
      <c r="R17" s="132"/>
      <c r="S17" s="132"/>
      <c r="T17" s="132"/>
      <c r="U17" s="132"/>
      <c r="V17" s="61">
        <f t="shared" si="0"/>
        <v>0</v>
      </c>
      <c r="W17" s="56" t="s">
        <v>16</v>
      </c>
      <c r="X17" s="56" t="s">
        <v>16</v>
      </c>
      <c r="Y17" s="115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100"/>
      <c r="AL17" s="100"/>
      <c r="AM17" s="100"/>
      <c r="AN17" s="100"/>
      <c r="AO17" s="100"/>
      <c r="AP17" s="132"/>
      <c r="AQ17" s="132"/>
      <c r="AR17" s="132"/>
      <c r="AS17" s="132"/>
      <c r="AT17" s="132"/>
      <c r="AU17" s="116" t="s">
        <v>46</v>
      </c>
      <c r="AV17" s="58" t="s">
        <v>46</v>
      </c>
      <c r="AW17" s="57"/>
      <c r="AX17" s="57"/>
      <c r="AY17" s="57"/>
      <c r="AZ17" s="57"/>
      <c r="BA17" s="57"/>
      <c r="BB17" s="57"/>
      <c r="BC17" s="57"/>
      <c r="BD17" s="57"/>
      <c r="BE17" s="57"/>
      <c r="BF17" s="59"/>
      <c r="BG17" s="60">
        <f t="shared" si="1"/>
        <v>0</v>
      </c>
      <c r="BH17" s="56" t="s">
        <v>16</v>
      </c>
      <c r="BI17" s="56" t="s">
        <v>16</v>
      </c>
      <c r="BJ17" s="56" t="s">
        <v>16</v>
      </c>
      <c r="BK17" s="56" t="s">
        <v>16</v>
      </c>
      <c r="BL17" s="56" t="s">
        <v>16</v>
      </c>
      <c r="BM17" s="56" t="s">
        <v>16</v>
      </c>
      <c r="BN17" s="56" t="s">
        <v>16</v>
      </c>
      <c r="BO17" s="56" t="s">
        <v>16</v>
      </c>
      <c r="BP17" s="56" t="s">
        <v>16</v>
      </c>
      <c r="BQ17" s="61">
        <f t="shared" si="2"/>
        <v>0</v>
      </c>
    </row>
    <row r="18" spans="1:69" ht="18" customHeight="1" thickBot="1" x14ac:dyDescent="0.3">
      <c r="B18" s="188" t="s">
        <v>38</v>
      </c>
      <c r="C18" s="187" t="s">
        <v>18</v>
      </c>
      <c r="D18" s="64" t="s">
        <v>15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100"/>
      <c r="P18" s="100"/>
      <c r="Q18" s="132"/>
      <c r="R18" s="132"/>
      <c r="S18" s="132"/>
      <c r="T18" s="132"/>
      <c r="U18" s="132"/>
      <c r="V18" s="35">
        <f t="shared" si="0"/>
        <v>0</v>
      </c>
      <c r="W18" s="56" t="s">
        <v>16</v>
      </c>
      <c r="X18" s="56" t="s">
        <v>16</v>
      </c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100"/>
      <c r="AL18" s="100"/>
      <c r="AM18" s="100"/>
      <c r="AN18" s="100"/>
      <c r="AO18" s="100"/>
      <c r="AP18" s="132"/>
      <c r="AQ18" s="132"/>
      <c r="AR18" s="132"/>
      <c r="AS18" s="132"/>
      <c r="AT18" s="132"/>
      <c r="AU18" s="116" t="s">
        <v>46</v>
      </c>
      <c r="AV18" s="58" t="s">
        <v>46</v>
      </c>
      <c r="AW18" s="57"/>
      <c r="AX18" s="57"/>
      <c r="AY18" s="57"/>
      <c r="AZ18" s="57"/>
      <c r="BA18" s="57"/>
      <c r="BB18" s="57"/>
      <c r="BC18" s="57"/>
      <c r="BD18" s="57"/>
      <c r="BE18" s="57"/>
      <c r="BF18" s="59"/>
      <c r="BG18" s="60">
        <f t="shared" si="1"/>
        <v>0</v>
      </c>
      <c r="BH18" s="56" t="s">
        <v>16</v>
      </c>
      <c r="BI18" s="56" t="s">
        <v>16</v>
      </c>
      <c r="BJ18" s="56" t="s">
        <v>16</v>
      </c>
      <c r="BK18" s="56" t="s">
        <v>16</v>
      </c>
      <c r="BL18" s="56" t="s">
        <v>16</v>
      </c>
      <c r="BM18" s="56" t="s">
        <v>16</v>
      </c>
      <c r="BN18" s="56" t="s">
        <v>16</v>
      </c>
      <c r="BO18" s="56" t="s">
        <v>16</v>
      </c>
      <c r="BP18" s="56" t="s">
        <v>16</v>
      </c>
      <c r="BQ18" s="61">
        <f t="shared" si="2"/>
        <v>0</v>
      </c>
    </row>
    <row r="19" spans="1:69" ht="18" customHeight="1" thickBot="1" x14ac:dyDescent="0.3">
      <c r="B19" s="188" t="s">
        <v>39</v>
      </c>
      <c r="C19" s="189" t="s">
        <v>20</v>
      </c>
      <c r="D19" s="64" t="s">
        <v>15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100"/>
      <c r="P19" s="100"/>
      <c r="Q19" s="132"/>
      <c r="R19" s="132"/>
      <c r="S19" s="132"/>
      <c r="T19" s="132"/>
      <c r="U19" s="132"/>
      <c r="V19" s="35">
        <f t="shared" si="0"/>
        <v>0</v>
      </c>
      <c r="W19" s="56" t="s">
        <v>16</v>
      </c>
      <c r="X19" s="56" t="s">
        <v>16</v>
      </c>
      <c r="Y19" s="110"/>
      <c r="Z19" s="110"/>
      <c r="AA19" s="110"/>
      <c r="AB19" s="63"/>
      <c r="AC19" s="63"/>
      <c r="AD19" s="63"/>
      <c r="AE19" s="63"/>
      <c r="AF19" s="63"/>
      <c r="AG19" s="63"/>
      <c r="AH19" s="63"/>
      <c r="AI19" s="63"/>
      <c r="AJ19" s="63"/>
      <c r="AK19" s="100"/>
      <c r="AL19" s="100"/>
      <c r="AM19" s="100"/>
      <c r="AN19" s="100"/>
      <c r="AO19" s="100"/>
      <c r="AP19" s="132"/>
      <c r="AQ19" s="132"/>
      <c r="AR19" s="132"/>
      <c r="AS19" s="132"/>
      <c r="AT19" s="132"/>
      <c r="AU19" s="58" t="s">
        <v>46</v>
      </c>
      <c r="AV19" s="58" t="s">
        <v>46</v>
      </c>
      <c r="AW19" s="57"/>
      <c r="AX19" s="57"/>
      <c r="AY19" s="57"/>
      <c r="AZ19" s="57"/>
      <c r="BA19" s="57"/>
      <c r="BB19" s="57"/>
      <c r="BC19" s="57"/>
      <c r="BD19" s="57"/>
      <c r="BE19" s="57"/>
      <c r="BF19" s="59"/>
      <c r="BG19" s="60">
        <f t="shared" si="1"/>
        <v>0</v>
      </c>
      <c r="BH19" s="56" t="s">
        <v>16</v>
      </c>
      <c r="BI19" s="56" t="s">
        <v>16</v>
      </c>
      <c r="BJ19" s="56" t="s">
        <v>16</v>
      </c>
      <c r="BK19" s="56" t="s">
        <v>16</v>
      </c>
      <c r="BL19" s="56" t="s">
        <v>16</v>
      </c>
      <c r="BM19" s="56" t="s">
        <v>16</v>
      </c>
      <c r="BN19" s="56" t="s">
        <v>16</v>
      </c>
      <c r="BO19" s="56" t="s">
        <v>16</v>
      </c>
      <c r="BP19" s="56" t="s">
        <v>16</v>
      </c>
      <c r="BQ19" s="61">
        <f t="shared" si="2"/>
        <v>0</v>
      </c>
    </row>
    <row r="20" spans="1:69" ht="22.5" customHeight="1" thickBot="1" x14ac:dyDescent="0.3">
      <c r="B20" s="188" t="s">
        <v>42</v>
      </c>
      <c r="C20" s="189" t="s">
        <v>60</v>
      </c>
      <c r="D20" s="28" t="s">
        <v>15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100"/>
      <c r="P20" s="100"/>
      <c r="Q20" s="132"/>
      <c r="R20" s="134"/>
      <c r="S20" s="134"/>
      <c r="T20" s="134"/>
      <c r="U20" s="134"/>
      <c r="V20" s="35">
        <f t="shared" si="0"/>
        <v>0</v>
      </c>
      <c r="W20" s="56" t="s">
        <v>16</v>
      </c>
      <c r="X20" s="56" t="s">
        <v>16</v>
      </c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100"/>
      <c r="AL20" s="100"/>
      <c r="AM20" s="100"/>
      <c r="AN20" s="100"/>
      <c r="AO20" s="100"/>
      <c r="AP20" s="132"/>
      <c r="AQ20" s="132"/>
      <c r="AR20" s="132"/>
      <c r="AS20" s="132"/>
      <c r="AT20" s="132"/>
      <c r="AU20" s="58" t="s">
        <v>46</v>
      </c>
      <c r="AV20" s="58" t="s">
        <v>46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9"/>
      <c r="BG20" s="60">
        <f t="shared" si="1"/>
        <v>0</v>
      </c>
      <c r="BH20" s="56" t="s">
        <v>16</v>
      </c>
      <c r="BI20" s="56" t="s">
        <v>16</v>
      </c>
      <c r="BJ20" s="56" t="s">
        <v>16</v>
      </c>
      <c r="BK20" s="56" t="s">
        <v>16</v>
      </c>
      <c r="BL20" s="56" t="s">
        <v>16</v>
      </c>
      <c r="BM20" s="56" t="s">
        <v>16</v>
      </c>
      <c r="BN20" s="56" t="s">
        <v>16</v>
      </c>
      <c r="BO20" s="56" t="s">
        <v>16</v>
      </c>
      <c r="BP20" s="56" t="s">
        <v>16</v>
      </c>
      <c r="BQ20" s="61">
        <f t="shared" si="2"/>
        <v>0</v>
      </c>
    </row>
    <row r="21" spans="1:69" ht="20.25" customHeight="1" thickBot="1" x14ac:dyDescent="0.3">
      <c r="B21" s="191" t="s">
        <v>43</v>
      </c>
      <c r="C21" s="187" t="s">
        <v>51</v>
      </c>
      <c r="D21" s="54" t="s">
        <v>15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27"/>
      <c r="P21" s="127"/>
      <c r="Q21" s="132"/>
      <c r="R21" s="132"/>
      <c r="S21" s="132"/>
      <c r="T21" s="132"/>
      <c r="U21" s="132"/>
      <c r="V21" s="35">
        <f t="shared" si="0"/>
        <v>0</v>
      </c>
      <c r="W21" s="56" t="s">
        <v>16</v>
      </c>
      <c r="X21" s="56" t="s">
        <v>16</v>
      </c>
      <c r="Y21" s="115"/>
      <c r="Z21" s="63"/>
      <c r="AA21" s="63"/>
      <c r="AB21" s="63"/>
      <c r="AC21" s="63"/>
      <c r="AD21" s="63"/>
      <c r="AE21" s="63"/>
      <c r="AF21" s="63"/>
      <c r="AG21" s="110"/>
      <c r="AH21" s="110"/>
      <c r="AI21" s="110"/>
      <c r="AJ21" s="110"/>
      <c r="AK21" s="127"/>
      <c r="AL21" s="127"/>
      <c r="AM21" s="127"/>
      <c r="AN21" s="127"/>
      <c r="AO21" s="127"/>
      <c r="AP21" s="134"/>
      <c r="AQ21" s="134"/>
      <c r="AR21" s="134"/>
      <c r="AS21" s="134"/>
      <c r="AT21" s="134"/>
      <c r="AU21" s="58" t="s">
        <v>46</v>
      </c>
      <c r="AV21" s="58" t="s">
        <v>46</v>
      </c>
      <c r="AW21" s="57"/>
      <c r="AX21" s="57"/>
      <c r="AY21" s="57"/>
      <c r="AZ21" s="57"/>
      <c r="BA21" s="57"/>
      <c r="BB21" s="57"/>
      <c r="BC21" s="57"/>
      <c r="BD21" s="57"/>
      <c r="BE21" s="57"/>
      <c r="BF21" s="59"/>
      <c r="BG21" s="60">
        <f t="shared" si="1"/>
        <v>0</v>
      </c>
      <c r="BH21" s="56" t="s">
        <v>16</v>
      </c>
      <c r="BI21" s="56" t="s">
        <v>16</v>
      </c>
      <c r="BJ21" s="56" t="s">
        <v>16</v>
      </c>
      <c r="BK21" s="56" t="s">
        <v>16</v>
      </c>
      <c r="BL21" s="56" t="s">
        <v>16</v>
      </c>
      <c r="BM21" s="56" t="s">
        <v>16</v>
      </c>
      <c r="BN21" s="56" t="s">
        <v>16</v>
      </c>
      <c r="BO21" s="56" t="s">
        <v>16</v>
      </c>
      <c r="BP21" s="56" t="s">
        <v>16</v>
      </c>
      <c r="BQ21" s="61">
        <f t="shared" si="2"/>
        <v>0</v>
      </c>
    </row>
    <row r="22" spans="1:69" ht="45" customHeight="1" thickBot="1" x14ac:dyDescent="0.3">
      <c r="B22" s="188" t="s">
        <v>71</v>
      </c>
      <c r="C22" s="187" t="s">
        <v>72</v>
      </c>
      <c r="D22" s="12" t="s">
        <v>15</v>
      </c>
      <c r="E22" s="13">
        <v>4</v>
      </c>
      <c r="F22" s="13">
        <v>4</v>
      </c>
      <c r="G22" s="13">
        <v>4</v>
      </c>
      <c r="H22" s="13">
        <v>4</v>
      </c>
      <c r="I22" s="13">
        <v>4</v>
      </c>
      <c r="J22" s="13">
        <v>4</v>
      </c>
      <c r="K22" s="13">
        <v>4</v>
      </c>
      <c r="L22" s="13">
        <v>2</v>
      </c>
      <c r="M22" s="13">
        <v>2</v>
      </c>
      <c r="N22" s="13">
        <v>2</v>
      </c>
      <c r="O22" s="99"/>
      <c r="P22" s="99"/>
      <c r="Q22" s="97"/>
      <c r="R22" s="97"/>
      <c r="S22" s="97"/>
      <c r="T22" s="97"/>
      <c r="U22" s="97"/>
      <c r="V22" s="15">
        <f t="shared" si="0"/>
        <v>34</v>
      </c>
      <c r="W22" s="10" t="s">
        <v>16</v>
      </c>
      <c r="X22" s="10" t="s">
        <v>16</v>
      </c>
      <c r="Y22" s="13">
        <v>4</v>
      </c>
      <c r="Z22" s="13">
        <v>4</v>
      </c>
      <c r="AA22" s="13">
        <v>4</v>
      </c>
      <c r="AB22" s="13">
        <v>4</v>
      </c>
      <c r="AC22" s="13">
        <v>4</v>
      </c>
      <c r="AD22" s="13">
        <v>2</v>
      </c>
      <c r="AE22" s="13">
        <v>2</v>
      </c>
      <c r="AF22" s="13">
        <v>2</v>
      </c>
      <c r="AG22" s="13">
        <v>2</v>
      </c>
      <c r="AH22" s="13">
        <v>2</v>
      </c>
      <c r="AI22" s="13">
        <v>2</v>
      </c>
      <c r="AJ22" s="13">
        <v>2</v>
      </c>
      <c r="AK22" s="200"/>
      <c r="AL22" s="200"/>
      <c r="AM22" s="200"/>
      <c r="AN22" s="200"/>
      <c r="AO22" s="200"/>
      <c r="AP22" s="199"/>
      <c r="AQ22" s="199"/>
      <c r="AR22" s="199"/>
      <c r="AS22" s="199"/>
      <c r="AT22" s="199"/>
      <c r="AU22" s="53" t="s">
        <v>46</v>
      </c>
      <c r="AV22" s="53" t="s">
        <v>46</v>
      </c>
      <c r="AW22" s="16"/>
      <c r="AX22" s="16"/>
      <c r="AY22" s="16"/>
      <c r="AZ22" s="16"/>
      <c r="BA22" s="16"/>
      <c r="BB22" s="16"/>
      <c r="BC22" s="16"/>
      <c r="BD22" s="16"/>
      <c r="BE22" s="16"/>
      <c r="BF22" s="17"/>
      <c r="BG22" s="18">
        <f t="shared" si="1"/>
        <v>34</v>
      </c>
      <c r="BH22" s="10" t="s">
        <v>16</v>
      </c>
      <c r="BI22" s="10" t="s">
        <v>16</v>
      </c>
      <c r="BJ22" s="10" t="s">
        <v>16</v>
      </c>
      <c r="BK22" s="10" t="s">
        <v>16</v>
      </c>
      <c r="BL22" s="10" t="s">
        <v>16</v>
      </c>
      <c r="BM22" s="10" t="s">
        <v>16</v>
      </c>
      <c r="BN22" s="10" t="s">
        <v>16</v>
      </c>
      <c r="BO22" s="10" t="s">
        <v>16</v>
      </c>
      <c r="BP22" s="10" t="s">
        <v>16</v>
      </c>
      <c r="BQ22" s="61">
        <f t="shared" si="2"/>
        <v>68</v>
      </c>
    </row>
    <row r="23" spans="1:69" ht="25.9" customHeight="1" thickBot="1" x14ac:dyDescent="0.3">
      <c r="A23" s="4"/>
      <c r="B23" s="188" t="s">
        <v>73</v>
      </c>
      <c r="C23" s="187" t="s">
        <v>61</v>
      </c>
      <c r="D23" s="12" t="s">
        <v>15</v>
      </c>
      <c r="E23" s="13"/>
      <c r="F23" s="13">
        <v>2</v>
      </c>
      <c r="G23" s="13">
        <v>2</v>
      </c>
      <c r="H23" s="13">
        <v>2</v>
      </c>
      <c r="I23" s="13">
        <v>2</v>
      </c>
      <c r="J23" s="13">
        <v>2</v>
      </c>
      <c r="K23" s="13">
        <v>2</v>
      </c>
      <c r="L23" s="13">
        <v>2</v>
      </c>
      <c r="M23" s="13">
        <v>2</v>
      </c>
      <c r="N23" s="13">
        <v>2</v>
      </c>
      <c r="O23" s="99"/>
      <c r="P23" s="99"/>
      <c r="Q23" s="97"/>
      <c r="R23" s="97"/>
      <c r="S23" s="97"/>
      <c r="T23" s="97"/>
      <c r="U23" s="97"/>
      <c r="V23" s="15">
        <f t="shared" si="0"/>
        <v>18</v>
      </c>
      <c r="W23" s="10" t="s">
        <v>16</v>
      </c>
      <c r="X23" s="10" t="s">
        <v>16</v>
      </c>
      <c r="Y23" s="13">
        <v>2</v>
      </c>
      <c r="Z23" s="13">
        <v>2</v>
      </c>
      <c r="AA23" s="13">
        <v>2</v>
      </c>
      <c r="AB23" s="13">
        <v>4</v>
      </c>
      <c r="AC23" s="13">
        <v>4</v>
      </c>
      <c r="AD23" s="13">
        <v>4</v>
      </c>
      <c r="AE23" s="13">
        <v>4</v>
      </c>
      <c r="AF23" s="13">
        <v>4</v>
      </c>
      <c r="AG23" s="13">
        <v>4</v>
      </c>
      <c r="AH23" s="13">
        <v>4</v>
      </c>
      <c r="AI23" s="13">
        <v>4</v>
      </c>
      <c r="AJ23" s="13">
        <v>4</v>
      </c>
      <c r="AK23" s="99"/>
      <c r="AL23" s="99"/>
      <c r="AM23" s="99"/>
      <c r="AN23" s="99"/>
      <c r="AO23" s="99"/>
      <c r="AP23" s="97"/>
      <c r="AQ23" s="97"/>
      <c r="AR23" s="97"/>
      <c r="AS23" s="97"/>
      <c r="AT23" s="97"/>
      <c r="AU23" s="53" t="s">
        <v>46</v>
      </c>
      <c r="AV23" s="53" t="s">
        <v>46</v>
      </c>
      <c r="AW23" s="16"/>
      <c r="AX23" s="16"/>
      <c r="AY23" s="16"/>
      <c r="AZ23" s="16"/>
      <c r="BA23" s="16"/>
      <c r="BB23" s="16"/>
      <c r="BC23" s="16"/>
      <c r="BD23" s="16"/>
      <c r="BE23" s="16"/>
      <c r="BF23" s="17"/>
      <c r="BG23" s="18">
        <f t="shared" si="1"/>
        <v>42</v>
      </c>
      <c r="BH23" s="10" t="s">
        <v>16</v>
      </c>
      <c r="BI23" s="10" t="s">
        <v>16</v>
      </c>
      <c r="BJ23" s="10" t="s">
        <v>16</v>
      </c>
      <c r="BK23" s="10" t="s">
        <v>16</v>
      </c>
      <c r="BL23" s="10" t="s">
        <v>16</v>
      </c>
      <c r="BM23" s="10" t="s">
        <v>16</v>
      </c>
      <c r="BN23" s="10" t="s">
        <v>16</v>
      </c>
      <c r="BO23" s="10" t="s">
        <v>16</v>
      </c>
      <c r="BP23" s="10" t="s">
        <v>16</v>
      </c>
      <c r="BQ23" s="61">
        <f t="shared" si="2"/>
        <v>60</v>
      </c>
    </row>
    <row r="24" spans="1:69" ht="31.9" customHeight="1" thickBot="1" x14ac:dyDescent="0.3">
      <c r="A24" s="4"/>
      <c r="B24" s="188" t="s">
        <v>74</v>
      </c>
      <c r="C24" s="187" t="s">
        <v>62</v>
      </c>
      <c r="D24" s="12" t="s">
        <v>15</v>
      </c>
      <c r="E24" s="13">
        <v>2</v>
      </c>
      <c r="F24" s="13">
        <v>2</v>
      </c>
      <c r="G24" s="13">
        <v>2</v>
      </c>
      <c r="H24" s="13">
        <v>2</v>
      </c>
      <c r="I24" s="13">
        <v>2</v>
      </c>
      <c r="J24" s="13">
        <v>2</v>
      </c>
      <c r="K24" s="13">
        <v>2</v>
      </c>
      <c r="L24" s="13">
        <v>2</v>
      </c>
      <c r="M24" s="13">
        <v>2</v>
      </c>
      <c r="N24" s="13"/>
      <c r="O24" s="99"/>
      <c r="P24" s="99"/>
      <c r="Q24" s="97"/>
      <c r="R24" s="97"/>
      <c r="S24" s="97"/>
      <c r="T24" s="97"/>
      <c r="U24" s="97"/>
      <c r="V24" s="15">
        <f t="shared" si="0"/>
        <v>18</v>
      </c>
      <c r="W24" s="10" t="s">
        <v>21</v>
      </c>
      <c r="X24" s="10" t="s">
        <v>21</v>
      </c>
      <c r="Y24" s="16">
        <v>4</v>
      </c>
      <c r="Z24" s="13">
        <v>4</v>
      </c>
      <c r="AA24" s="13">
        <v>4</v>
      </c>
      <c r="AB24" s="13">
        <v>2</v>
      </c>
      <c r="AC24" s="13">
        <v>2</v>
      </c>
      <c r="AD24" s="13">
        <v>4</v>
      </c>
      <c r="AE24" s="13">
        <v>4</v>
      </c>
      <c r="AF24" s="13">
        <v>4</v>
      </c>
      <c r="AG24" s="13">
        <v>4</v>
      </c>
      <c r="AH24" s="13">
        <v>4</v>
      </c>
      <c r="AI24" s="13">
        <v>4</v>
      </c>
      <c r="AJ24" s="13">
        <v>2</v>
      </c>
      <c r="AK24" s="99"/>
      <c r="AL24" s="99"/>
      <c r="AM24" s="99"/>
      <c r="AN24" s="99"/>
      <c r="AO24" s="99"/>
      <c r="AP24" s="97"/>
      <c r="AQ24" s="97"/>
      <c r="AR24" s="97"/>
      <c r="AS24" s="97"/>
      <c r="AT24" s="97"/>
      <c r="AU24" s="53" t="s">
        <v>46</v>
      </c>
      <c r="AV24" s="53" t="s">
        <v>46</v>
      </c>
      <c r="AW24" s="16"/>
      <c r="AX24" s="16"/>
      <c r="AY24" s="16"/>
      <c r="AZ24" s="16"/>
      <c r="BA24" s="16"/>
      <c r="BB24" s="16"/>
      <c r="BC24" s="16"/>
      <c r="BD24" s="16"/>
      <c r="BE24" s="16"/>
      <c r="BF24" s="17"/>
      <c r="BG24" s="18">
        <f t="shared" si="1"/>
        <v>42</v>
      </c>
      <c r="BH24" s="10" t="s">
        <v>16</v>
      </c>
      <c r="BI24" s="10" t="s">
        <v>16</v>
      </c>
      <c r="BJ24" s="10" t="s">
        <v>16</v>
      </c>
      <c r="BK24" s="10" t="s">
        <v>16</v>
      </c>
      <c r="BL24" s="10" t="s">
        <v>16</v>
      </c>
      <c r="BM24" s="10" t="s">
        <v>16</v>
      </c>
      <c r="BN24" s="10" t="s">
        <v>16</v>
      </c>
      <c r="BO24" s="10" t="s">
        <v>16</v>
      </c>
      <c r="BP24" s="10" t="s">
        <v>16</v>
      </c>
      <c r="BQ24" s="61">
        <f t="shared" si="2"/>
        <v>60</v>
      </c>
    </row>
    <row r="25" spans="1:69" ht="30.6" customHeight="1" thickBot="1" x14ac:dyDescent="0.3">
      <c r="A25" s="4"/>
      <c r="B25" s="188" t="s">
        <v>75</v>
      </c>
      <c r="C25" s="187" t="s">
        <v>63</v>
      </c>
      <c r="D25" s="12" t="s">
        <v>15</v>
      </c>
      <c r="E25" s="13">
        <v>4</v>
      </c>
      <c r="F25" s="13">
        <v>4</v>
      </c>
      <c r="G25" s="13">
        <v>2</v>
      </c>
      <c r="H25" s="13">
        <v>2</v>
      </c>
      <c r="I25" s="13">
        <v>2</v>
      </c>
      <c r="J25" s="13">
        <v>2</v>
      </c>
      <c r="K25" s="13">
        <v>2</v>
      </c>
      <c r="L25" s="13">
        <v>4</v>
      </c>
      <c r="M25" s="13">
        <v>4</v>
      </c>
      <c r="N25" s="13">
        <v>6</v>
      </c>
      <c r="O25" s="99"/>
      <c r="P25" s="99"/>
      <c r="Q25" s="97"/>
      <c r="R25" s="97"/>
      <c r="S25" s="97"/>
      <c r="T25" s="97"/>
      <c r="U25" s="97"/>
      <c r="V25" s="15">
        <f t="shared" si="0"/>
        <v>32</v>
      </c>
      <c r="W25" s="23" t="s">
        <v>16</v>
      </c>
      <c r="X25" s="23" t="s">
        <v>16</v>
      </c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98"/>
      <c r="AL25" s="98"/>
      <c r="AM25" s="98"/>
      <c r="AN25" s="98"/>
      <c r="AO25" s="98"/>
      <c r="AP25" s="96"/>
      <c r="AQ25" s="96"/>
      <c r="AR25" s="96"/>
      <c r="AS25" s="96"/>
      <c r="AT25" s="96"/>
      <c r="AU25" s="53" t="s">
        <v>46</v>
      </c>
      <c r="AV25" s="53" t="s">
        <v>46</v>
      </c>
      <c r="AW25" s="16"/>
      <c r="AX25" s="16"/>
      <c r="AY25" s="16"/>
      <c r="AZ25" s="16"/>
      <c r="BA25" s="16"/>
      <c r="BB25" s="16"/>
      <c r="BC25" s="16"/>
      <c r="BD25" s="16"/>
      <c r="BE25" s="16"/>
      <c r="BF25" s="17"/>
      <c r="BG25" s="18">
        <f t="shared" si="1"/>
        <v>0</v>
      </c>
      <c r="BH25" s="10" t="s">
        <v>16</v>
      </c>
      <c r="BI25" s="10" t="s">
        <v>16</v>
      </c>
      <c r="BJ25" s="10" t="s">
        <v>16</v>
      </c>
      <c r="BK25" s="10" t="s">
        <v>16</v>
      </c>
      <c r="BL25" s="10" t="s">
        <v>16</v>
      </c>
      <c r="BM25" s="10" t="s">
        <v>16</v>
      </c>
      <c r="BN25" s="10" t="s">
        <v>16</v>
      </c>
      <c r="BO25" s="10" t="s">
        <v>16</v>
      </c>
      <c r="BP25" s="10" t="s">
        <v>16</v>
      </c>
      <c r="BQ25" s="61">
        <f t="shared" si="2"/>
        <v>32</v>
      </c>
    </row>
    <row r="26" spans="1:69" ht="39.75" customHeight="1" thickBot="1" x14ac:dyDescent="0.3">
      <c r="A26" s="4"/>
      <c r="B26" s="188" t="s">
        <v>76</v>
      </c>
      <c r="C26" s="187" t="s">
        <v>77</v>
      </c>
      <c r="D26" s="12" t="s">
        <v>15</v>
      </c>
      <c r="E26" s="13">
        <v>8</v>
      </c>
      <c r="F26" s="13">
        <v>6</v>
      </c>
      <c r="G26" s="13">
        <v>8</v>
      </c>
      <c r="H26" s="13">
        <v>8</v>
      </c>
      <c r="I26" s="13">
        <v>6</v>
      </c>
      <c r="J26" s="13">
        <v>6</v>
      </c>
      <c r="K26" s="13">
        <v>6</v>
      </c>
      <c r="L26" s="13">
        <v>6</v>
      </c>
      <c r="M26" s="13">
        <v>6</v>
      </c>
      <c r="N26" s="13">
        <v>6</v>
      </c>
      <c r="O26" s="99"/>
      <c r="P26" s="99"/>
      <c r="Q26" s="97"/>
      <c r="R26" s="97"/>
      <c r="S26" s="97"/>
      <c r="T26" s="97"/>
      <c r="U26" s="97"/>
      <c r="V26" s="15">
        <f t="shared" si="0"/>
        <v>66</v>
      </c>
      <c r="W26" s="23" t="s">
        <v>16</v>
      </c>
      <c r="X26" s="23" t="s">
        <v>16</v>
      </c>
      <c r="Y26" s="13">
        <v>3</v>
      </c>
      <c r="Z26" s="13">
        <v>2</v>
      </c>
      <c r="AA26" s="13">
        <v>2</v>
      </c>
      <c r="AB26" s="13">
        <v>2</v>
      </c>
      <c r="AC26" s="13">
        <v>2</v>
      </c>
      <c r="AD26" s="13">
        <v>2</v>
      </c>
      <c r="AE26" s="13">
        <v>2</v>
      </c>
      <c r="AF26" s="13"/>
      <c r="AG26" s="13"/>
      <c r="AH26" s="13"/>
      <c r="AI26" s="13"/>
      <c r="AJ26" s="13"/>
      <c r="AK26" s="98"/>
      <c r="AL26" s="98"/>
      <c r="AM26" s="98"/>
      <c r="AN26" s="98"/>
      <c r="AO26" s="98"/>
      <c r="AP26" s="96"/>
      <c r="AQ26" s="96"/>
      <c r="AR26" s="96"/>
      <c r="AS26" s="96"/>
      <c r="AT26" s="96"/>
      <c r="AU26" s="53" t="s">
        <v>46</v>
      </c>
      <c r="AV26" s="53" t="s">
        <v>46</v>
      </c>
      <c r="AW26" s="16"/>
      <c r="AX26" s="16"/>
      <c r="AY26" s="16"/>
      <c r="AZ26" s="16"/>
      <c r="BA26" s="16"/>
      <c r="BB26" s="16"/>
      <c r="BC26" s="16"/>
      <c r="BD26" s="16"/>
      <c r="BE26" s="16"/>
      <c r="BF26" s="17"/>
      <c r="BG26" s="18">
        <f t="shared" si="1"/>
        <v>15</v>
      </c>
      <c r="BH26" s="10" t="s">
        <v>16</v>
      </c>
      <c r="BI26" s="10" t="s">
        <v>16</v>
      </c>
      <c r="BJ26" s="10" t="s">
        <v>16</v>
      </c>
      <c r="BK26" s="10" t="s">
        <v>16</v>
      </c>
      <c r="BL26" s="10" t="s">
        <v>16</v>
      </c>
      <c r="BM26" s="10" t="s">
        <v>16</v>
      </c>
      <c r="BN26" s="10" t="s">
        <v>16</v>
      </c>
      <c r="BO26" s="10" t="s">
        <v>16</v>
      </c>
      <c r="BP26" s="10" t="s">
        <v>16</v>
      </c>
      <c r="BQ26" s="61">
        <f t="shared" si="2"/>
        <v>81</v>
      </c>
    </row>
    <row r="27" spans="1:69" ht="36" customHeight="1" thickBot="1" x14ac:dyDescent="0.3">
      <c r="A27" s="109"/>
      <c r="B27" s="188" t="s">
        <v>64</v>
      </c>
      <c r="C27" s="187" t="s">
        <v>65</v>
      </c>
      <c r="D27" s="24" t="s">
        <v>15</v>
      </c>
      <c r="E27" s="13">
        <v>4</v>
      </c>
      <c r="F27" s="13">
        <v>2</v>
      </c>
      <c r="G27" s="13">
        <v>2</v>
      </c>
      <c r="H27" s="13">
        <v>2</v>
      </c>
      <c r="I27" s="13">
        <v>4</v>
      </c>
      <c r="J27" s="13">
        <v>4</v>
      </c>
      <c r="K27" s="13">
        <v>4</v>
      </c>
      <c r="L27" s="13">
        <v>4</v>
      </c>
      <c r="M27" s="13">
        <v>4</v>
      </c>
      <c r="N27" s="13">
        <v>4</v>
      </c>
      <c r="O27" s="99"/>
      <c r="P27" s="99"/>
      <c r="Q27" s="97"/>
      <c r="R27" s="97"/>
      <c r="S27" s="97"/>
      <c r="T27" s="97"/>
      <c r="U27" s="97"/>
      <c r="V27" s="15">
        <f t="shared" si="0"/>
        <v>34</v>
      </c>
      <c r="W27" s="23" t="s">
        <v>16</v>
      </c>
      <c r="X27" s="23" t="s">
        <v>16</v>
      </c>
      <c r="Y27" s="16">
        <v>4</v>
      </c>
      <c r="Z27" s="16">
        <v>4</v>
      </c>
      <c r="AA27" s="16">
        <v>4</v>
      </c>
      <c r="AB27" s="16">
        <v>4</v>
      </c>
      <c r="AC27" s="16">
        <v>4</v>
      </c>
      <c r="AD27" s="16">
        <v>2</v>
      </c>
      <c r="AE27" s="16">
        <v>2</v>
      </c>
      <c r="AF27" s="16">
        <v>4</v>
      </c>
      <c r="AG27" s="16">
        <v>4</v>
      </c>
      <c r="AH27" s="16">
        <v>4</v>
      </c>
      <c r="AI27" s="16">
        <v>4</v>
      </c>
      <c r="AJ27" s="16">
        <v>6</v>
      </c>
      <c r="AK27" s="98"/>
      <c r="AL27" s="98"/>
      <c r="AM27" s="98"/>
      <c r="AN27" s="98"/>
      <c r="AO27" s="98"/>
      <c r="AP27" s="96"/>
      <c r="AQ27" s="96"/>
      <c r="AR27" s="96"/>
      <c r="AS27" s="96"/>
      <c r="AT27" s="96"/>
      <c r="AU27" s="53" t="s">
        <v>46</v>
      </c>
      <c r="AV27" s="53" t="s">
        <v>46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7"/>
      <c r="BG27" s="18">
        <f t="shared" si="1"/>
        <v>46</v>
      </c>
      <c r="BH27" s="10" t="s">
        <v>16</v>
      </c>
      <c r="BI27" s="10" t="s">
        <v>16</v>
      </c>
      <c r="BJ27" s="10" t="s">
        <v>16</v>
      </c>
      <c r="BK27" s="10" t="s">
        <v>16</v>
      </c>
      <c r="BL27" s="10" t="s">
        <v>16</v>
      </c>
      <c r="BM27" s="10" t="s">
        <v>16</v>
      </c>
      <c r="BN27" s="10" t="s">
        <v>16</v>
      </c>
      <c r="BO27" s="10" t="s">
        <v>16</v>
      </c>
      <c r="BP27" s="10" t="s">
        <v>16</v>
      </c>
      <c r="BQ27" s="61">
        <f t="shared" si="2"/>
        <v>80</v>
      </c>
    </row>
    <row r="28" spans="1:69" ht="18.75" customHeight="1" thickBot="1" x14ac:dyDescent="0.3">
      <c r="A28" s="4"/>
      <c r="B28" s="188" t="s">
        <v>78</v>
      </c>
      <c r="C28" s="190" t="s">
        <v>66</v>
      </c>
      <c r="D28" s="12" t="s">
        <v>15</v>
      </c>
      <c r="E28" s="13">
        <v>2</v>
      </c>
      <c r="F28" s="13">
        <v>2</v>
      </c>
      <c r="G28" s="13">
        <v>2</v>
      </c>
      <c r="H28" s="13">
        <v>2</v>
      </c>
      <c r="I28" s="13">
        <v>2</v>
      </c>
      <c r="J28" s="13">
        <v>2</v>
      </c>
      <c r="K28" s="13">
        <v>2</v>
      </c>
      <c r="L28" s="13">
        <v>2</v>
      </c>
      <c r="M28" s="13"/>
      <c r="N28" s="13"/>
      <c r="O28" s="99"/>
      <c r="P28" s="99"/>
      <c r="Q28" s="97"/>
      <c r="R28" s="97"/>
      <c r="S28" s="97"/>
      <c r="T28" s="97"/>
      <c r="U28" s="97"/>
      <c r="V28" s="15">
        <f t="shared" si="0"/>
        <v>16</v>
      </c>
      <c r="W28" s="23" t="s">
        <v>16</v>
      </c>
      <c r="X28" s="23" t="s">
        <v>16</v>
      </c>
      <c r="Y28" s="13">
        <v>2</v>
      </c>
      <c r="Z28" s="13">
        <v>2</v>
      </c>
      <c r="AA28" s="13">
        <v>2</v>
      </c>
      <c r="AB28" s="13">
        <v>2</v>
      </c>
      <c r="AC28" s="13">
        <v>2</v>
      </c>
      <c r="AD28" s="13">
        <v>4</v>
      </c>
      <c r="AE28" s="13">
        <v>4</v>
      </c>
      <c r="AF28" s="13">
        <v>2</v>
      </c>
      <c r="AG28" s="13">
        <v>2</v>
      </c>
      <c r="AH28" s="13">
        <v>2</v>
      </c>
      <c r="AI28" s="13">
        <v>2</v>
      </c>
      <c r="AJ28" s="13">
        <v>2</v>
      </c>
      <c r="AK28" s="99"/>
      <c r="AL28" s="99"/>
      <c r="AM28" s="99"/>
      <c r="AN28" s="99"/>
      <c r="AO28" s="99"/>
      <c r="AP28" s="97"/>
      <c r="AQ28" s="97"/>
      <c r="AR28" s="97"/>
      <c r="AS28" s="97"/>
      <c r="AT28" s="97"/>
      <c r="AU28" s="53" t="s">
        <v>46</v>
      </c>
      <c r="AV28" s="53" t="s">
        <v>46</v>
      </c>
      <c r="AW28" s="16"/>
      <c r="AX28" s="16"/>
      <c r="AY28" s="16"/>
      <c r="AZ28" s="16"/>
      <c r="BA28" s="16"/>
      <c r="BB28" s="16"/>
      <c r="BC28" s="16"/>
      <c r="BD28" s="16"/>
      <c r="BE28" s="16"/>
      <c r="BF28" s="17"/>
      <c r="BG28" s="18">
        <f t="shared" si="1"/>
        <v>28</v>
      </c>
      <c r="BH28" s="10"/>
      <c r="BI28" s="10"/>
      <c r="BJ28" s="10"/>
      <c r="BK28" s="10"/>
      <c r="BL28" s="10"/>
      <c r="BM28" s="10"/>
      <c r="BN28" s="10"/>
      <c r="BO28" s="10"/>
      <c r="BP28" s="10"/>
      <c r="BQ28" s="61"/>
    </row>
    <row r="29" spans="1:69" ht="26.25" customHeight="1" thickBot="1" x14ac:dyDescent="0.3">
      <c r="A29" s="4"/>
      <c r="B29" s="188" t="s">
        <v>79</v>
      </c>
      <c r="C29" s="190" t="s">
        <v>68</v>
      </c>
      <c r="D29" s="12" t="s">
        <v>15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99"/>
      <c r="P29" s="99"/>
      <c r="Q29" s="97"/>
      <c r="R29" s="97"/>
      <c r="S29" s="97"/>
      <c r="T29" s="97"/>
      <c r="U29" s="97"/>
      <c r="V29" s="15">
        <f t="shared" si="0"/>
        <v>0</v>
      </c>
      <c r="W29" s="23" t="s">
        <v>16</v>
      </c>
      <c r="X29" s="23" t="s">
        <v>16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98"/>
      <c r="AL29" s="98"/>
      <c r="AM29" s="98"/>
      <c r="AN29" s="98"/>
      <c r="AO29" s="98"/>
      <c r="AP29" s="96"/>
      <c r="AQ29" s="96"/>
      <c r="AR29" s="96"/>
      <c r="AS29" s="96"/>
      <c r="AT29" s="96"/>
      <c r="AU29" s="53" t="s">
        <v>46</v>
      </c>
      <c r="AV29" s="53" t="s">
        <v>46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7"/>
      <c r="BG29" s="18">
        <f t="shared" si="1"/>
        <v>0</v>
      </c>
      <c r="BH29" s="10" t="s">
        <v>16</v>
      </c>
      <c r="BI29" s="10" t="s">
        <v>16</v>
      </c>
      <c r="BJ29" s="10" t="s">
        <v>16</v>
      </c>
      <c r="BK29" s="10" t="s">
        <v>16</v>
      </c>
      <c r="BL29" s="10" t="s">
        <v>16</v>
      </c>
      <c r="BM29" s="10" t="s">
        <v>16</v>
      </c>
      <c r="BN29" s="10" t="s">
        <v>16</v>
      </c>
      <c r="BO29" s="10" t="s">
        <v>16</v>
      </c>
      <c r="BP29" s="10" t="s">
        <v>16</v>
      </c>
      <c r="BQ29" s="61">
        <f t="shared" si="2"/>
        <v>0</v>
      </c>
    </row>
    <row r="30" spans="1:69" ht="26.25" customHeight="1" thickBot="1" x14ac:dyDescent="0.3">
      <c r="A30" s="4"/>
      <c r="B30" s="188" t="s">
        <v>44</v>
      </c>
      <c r="C30" s="190" t="s">
        <v>45</v>
      </c>
      <c r="D30" s="12" t="s">
        <v>15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99"/>
      <c r="P30" s="99"/>
      <c r="Q30" s="97"/>
      <c r="R30" s="97"/>
      <c r="S30" s="97"/>
      <c r="T30" s="97"/>
      <c r="U30" s="97"/>
      <c r="V30" s="15">
        <f t="shared" si="0"/>
        <v>0</v>
      </c>
      <c r="W30" s="23" t="s">
        <v>16</v>
      </c>
      <c r="X30" s="23" t="s">
        <v>16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98"/>
      <c r="AL30" s="98"/>
      <c r="AM30" s="98"/>
      <c r="AN30" s="98"/>
      <c r="AO30" s="98"/>
      <c r="AP30" s="96"/>
      <c r="AQ30" s="96"/>
      <c r="AR30" s="96"/>
      <c r="AS30" s="96"/>
      <c r="AT30" s="96"/>
      <c r="AU30" s="53" t="s">
        <v>46</v>
      </c>
      <c r="AV30" s="53" t="s">
        <v>46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7"/>
      <c r="BG30" s="18">
        <f t="shared" si="1"/>
        <v>0</v>
      </c>
      <c r="BH30" s="10" t="s">
        <v>16</v>
      </c>
      <c r="BI30" s="10" t="s">
        <v>16</v>
      </c>
      <c r="BJ30" s="10" t="s">
        <v>16</v>
      </c>
      <c r="BK30" s="10" t="s">
        <v>16</v>
      </c>
      <c r="BL30" s="10" t="s">
        <v>16</v>
      </c>
      <c r="BM30" s="10" t="s">
        <v>16</v>
      </c>
      <c r="BN30" s="10" t="s">
        <v>16</v>
      </c>
      <c r="BO30" s="10" t="s">
        <v>16</v>
      </c>
      <c r="BP30" s="10" t="s">
        <v>16</v>
      </c>
      <c r="BQ30" s="61">
        <f t="shared" si="2"/>
        <v>0</v>
      </c>
    </row>
    <row r="31" spans="1:69" ht="60" customHeight="1" thickBot="1" x14ac:dyDescent="0.3">
      <c r="A31" s="4"/>
      <c r="B31" s="192" t="s">
        <v>80</v>
      </c>
      <c r="C31" s="193" t="s">
        <v>81</v>
      </c>
      <c r="D31" s="73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8"/>
      <c r="W31" s="74"/>
      <c r="X31" s="74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74"/>
      <c r="AV31" s="74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8"/>
      <c r="BH31" s="47"/>
      <c r="BI31" s="47"/>
      <c r="BJ31" s="47"/>
      <c r="BK31" s="47"/>
      <c r="BL31" s="47"/>
      <c r="BM31" s="47"/>
      <c r="BN31" s="47"/>
      <c r="BO31" s="47"/>
      <c r="BP31" s="47"/>
      <c r="BQ31" s="66"/>
    </row>
    <row r="32" spans="1:69" ht="42" customHeight="1" thickBot="1" x14ac:dyDescent="0.3">
      <c r="A32" s="109"/>
      <c r="B32" s="188" t="s">
        <v>82</v>
      </c>
      <c r="C32" s="187" t="s">
        <v>83</v>
      </c>
      <c r="D32" s="16" t="s">
        <v>15</v>
      </c>
      <c r="E32" s="13">
        <v>4</v>
      </c>
      <c r="F32" s="13">
        <v>6</v>
      </c>
      <c r="G32" s="13">
        <v>6</v>
      </c>
      <c r="H32" s="13">
        <v>6</v>
      </c>
      <c r="I32" s="13">
        <v>6</v>
      </c>
      <c r="J32" s="13">
        <v>6</v>
      </c>
      <c r="K32" s="13">
        <v>6</v>
      </c>
      <c r="L32" s="13">
        <v>6</v>
      </c>
      <c r="M32" s="13">
        <v>6</v>
      </c>
      <c r="N32" s="13">
        <v>6</v>
      </c>
      <c r="O32" s="99"/>
      <c r="P32" s="99"/>
      <c r="Q32" s="97"/>
      <c r="R32" s="97"/>
      <c r="S32" s="97"/>
      <c r="T32" s="97"/>
      <c r="U32" s="97"/>
      <c r="V32" s="15">
        <f t="shared" si="0"/>
        <v>58</v>
      </c>
      <c r="W32" s="23" t="s">
        <v>16</v>
      </c>
      <c r="X32" s="23" t="s">
        <v>16</v>
      </c>
      <c r="Y32" s="16">
        <v>9</v>
      </c>
      <c r="Z32" s="16">
        <v>10</v>
      </c>
      <c r="AA32" s="16">
        <v>10</v>
      </c>
      <c r="AB32" s="16">
        <v>10</v>
      </c>
      <c r="AC32" s="16">
        <v>10</v>
      </c>
      <c r="AD32" s="16">
        <v>8</v>
      </c>
      <c r="AE32" s="16">
        <v>8</v>
      </c>
      <c r="AF32" s="16">
        <v>10</v>
      </c>
      <c r="AG32" s="16">
        <v>10</v>
      </c>
      <c r="AH32" s="16">
        <v>10</v>
      </c>
      <c r="AI32" s="16">
        <v>10</v>
      </c>
      <c r="AJ32" s="16">
        <v>10</v>
      </c>
      <c r="AK32" s="98"/>
      <c r="AL32" s="98"/>
      <c r="AM32" s="98"/>
      <c r="AN32" s="98"/>
      <c r="AO32" s="98"/>
      <c r="AP32" s="96"/>
      <c r="AQ32" s="96"/>
      <c r="AR32" s="96"/>
      <c r="AS32" s="96"/>
      <c r="AT32" s="96"/>
      <c r="AU32" s="67" t="s">
        <v>46</v>
      </c>
      <c r="AV32" s="67" t="s">
        <v>46</v>
      </c>
      <c r="AW32" s="16"/>
      <c r="AX32" s="16"/>
      <c r="AY32" s="16"/>
      <c r="AZ32" s="16"/>
      <c r="BA32" s="16"/>
      <c r="BB32" s="16"/>
      <c r="BC32" s="16"/>
      <c r="BD32" s="16"/>
      <c r="BE32" s="16"/>
      <c r="BF32" s="17"/>
      <c r="BG32" s="18">
        <f t="shared" si="1"/>
        <v>115</v>
      </c>
      <c r="BH32" s="10" t="s">
        <v>16</v>
      </c>
      <c r="BI32" s="10" t="s">
        <v>16</v>
      </c>
      <c r="BJ32" s="10" t="s">
        <v>16</v>
      </c>
      <c r="BK32" s="10" t="s">
        <v>16</v>
      </c>
      <c r="BL32" s="10" t="s">
        <v>16</v>
      </c>
      <c r="BM32" s="10" t="s">
        <v>16</v>
      </c>
      <c r="BN32" s="10" t="s">
        <v>16</v>
      </c>
      <c r="BO32" s="10" t="s">
        <v>16</v>
      </c>
      <c r="BP32" s="10" t="s">
        <v>16</v>
      </c>
      <c r="BQ32" s="61">
        <f t="shared" si="2"/>
        <v>173</v>
      </c>
    </row>
    <row r="33" spans="1:69" ht="36.75" customHeight="1" thickBot="1" x14ac:dyDescent="0.3">
      <c r="A33" s="109"/>
      <c r="B33" s="188" t="s">
        <v>84</v>
      </c>
      <c r="C33" s="187" t="s">
        <v>85</v>
      </c>
      <c r="D33" s="16" t="s">
        <v>15</v>
      </c>
      <c r="E33" s="13">
        <v>8</v>
      </c>
      <c r="F33" s="13">
        <v>8</v>
      </c>
      <c r="G33" s="13">
        <v>6</v>
      </c>
      <c r="H33" s="13">
        <v>6</v>
      </c>
      <c r="I33" s="13">
        <v>6</v>
      </c>
      <c r="J33" s="13">
        <v>6</v>
      </c>
      <c r="K33" s="13">
        <v>6</v>
      </c>
      <c r="L33" s="13">
        <v>6</v>
      </c>
      <c r="M33" s="13">
        <v>8</v>
      </c>
      <c r="N33" s="13">
        <v>8</v>
      </c>
      <c r="O33" s="99"/>
      <c r="P33" s="99"/>
      <c r="Q33" s="97"/>
      <c r="R33" s="97"/>
      <c r="S33" s="97"/>
      <c r="T33" s="97"/>
      <c r="U33" s="97"/>
      <c r="V33" s="15">
        <f t="shared" si="0"/>
        <v>68</v>
      </c>
      <c r="W33" s="23" t="s">
        <v>16</v>
      </c>
      <c r="X33" s="23" t="s">
        <v>16</v>
      </c>
      <c r="Y33" s="16">
        <v>6</v>
      </c>
      <c r="Z33" s="16">
        <v>6</v>
      </c>
      <c r="AA33" s="16">
        <v>6</v>
      </c>
      <c r="AB33" s="16">
        <v>6</v>
      </c>
      <c r="AC33" s="16">
        <v>6</v>
      </c>
      <c r="AD33" s="16">
        <v>8</v>
      </c>
      <c r="AE33" s="16">
        <v>8</v>
      </c>
      <c r="AF33" s="16">
        <v>8</v>
      </c>
      <c r="AG33" s="16">
        <v>6</v>
      </c>
      <c r="AH33" s="16">
        <v>6</v>
      </c>
      <c r="AI33" s="16">
        <v>6</v>
      </c>
      <c r="AJ33" s="16">
        <v>6</v>
      </c>
      <c r="AK33" s="98"/>
      <c r="AL33" s="98"/>
      <c r="AM33" s="98"/>
      <c r="AN33" s="98"/>
      <c r="AO33" s="98"/>
      <c r="AP33" s="96"/>
      <c r="AQ33" s="96"/>
      <c r="AR33" s="96"/>
      <c r="AS33" s="96"/>
      <c r="AT33" s="96"/>
      <c r="AU33" s="53" t="s">
        <v>46</v>
      </c>
      <c r="AV33" s="53" t="s">
        <v>46</v>
      </c>
      <c r="AW33" s="16"/>
      <c r="AX33" s="16"/>
      <c r="AY33" s="16"/>
      <c r="AZ33" s="16"/>
      <c r="BA33" s="16"/>
      <c r="BB33" s="16"/>
      <c r="BC33" s="16"/>
      <c r="BD33" s="16"/>
      <c r="BE33" s="16"/>
      <c r="BF33" s="17"/>
      <c r="BG33" s="18">
        <f t="shared" si="1"/>
        <v>78</v>
      </c>
      <c r="BH33" s="23" t="s">
        <v>16</v>
      </c>
      <c r="BI33" s="23" t="s">
        <v>16</v>
      </c>
      <c r="BJ33" s="23" t="s">
        <v>16</v>
      </c>
      <c r="BK33" s="23" t="s">
        <v>16</v>
      </c>
      <c r="BL33" s="23" t="s">
        <v>16</v>
      </c>
      <c r="BM33" s="23" t="s">
        <v>16</v>
      </c>
      <c r="BN33" s="23" t="s">
        <v>16</v>
      </c>
      <c r="BO33" s="23" t="s">
        <v>16</v>
      </c>
      <c r="BP33" s="23" t="s">
        <v>16</v>
      </c>
      <c r="BQ33" s="61">
        <f t="shared" si="2"/>
        <v>146</v>
      </c>
    </row>
    <row r="34" spans="1:69" ht="24.75" customHeight="1" thickBot="1" x14ac:dyDescent="0.3">
      <c r="A34" s="109"/>
      <c r="B34" s="188" t="s">
        <v>86</v>
      </c>
      <c r="C34" s="190" t="s">
        <v>23</v>
      </c>
      <c r="D34" s="16" t="s">
        <v>15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99">
        <v>36</v>
      </c>
      <c r="P34" s="99">
        <v>36</v>
      </c>
      <c r="Q34" s="97"/>
      <c r="R34" s="97"/>
      <c r="S34" s="97"/>
      <c r="T34" s="97"/>
      <c r="U34" s="97"/>
      <c r="V34" s="15">
        <f t="shared" si="0"/>
        <v>72</v>
      </c>
      <c r="W34" s="23" t="s">
        <v>16</v>
      </c>
      <c r="X34" s="23" t="s">
        <v>16</v>
      </c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99">
        <v>36</v>
      </c>
      <c r="AL34" s="99">
        <v>36</v>
      </c>
      <c r="AM34" s="99">
        <v>36</v>
      </c>
      <c r="AN34" s="99">
        <v>36</v>
      </c>
      <c r="AO34" s="99">
        <v>36</v>
      </c>
      <c r="AP34" s="97"/>
      <c r="AQ34" s="97"/>
      <c r="AR34" s="97"/>
      <c r="AS34" s="97"/>
      <c r="AT34" s="97"/>
      <c r="AU34" s="53" t="s">
        <v>46</v>
      </c>
      <c r="AV34" s="53" t="s">
        <v>46</v>
      </c>
      <c r="AW34" s="19"/>
      <c r="AX34" s="19"/>
      <c r="AY34" s="19"/>
      <c r="AZ34" s="19"/>
      <c r="BA34" s="19"/>
      <c r="BB34" s="19"/>
      <c r="BC34" s="19"/>
      <c r="BD34" s="19"/>
      <c r="BE34" s="19"/>
      <c r="BF34" s="20"/>
      <c r="BG34" s="18">
        <f t="shared" si="1"/>
        <v>180</v>
      </c>
      <c r="BH34" s="23" t="s">
        <v>16</v>
      </c>
      <c r="BI34" s="23" t="s">
        <v>16</v>
      </c>
      <c r="BJ34" s="23" t="s">
        <v>16</v>
      </c>
      <c r="BK34" s="23" t="s">
        <v>16</v>
      </c>
      <c r="BL34" s="23" t="s">
        <v>16</v>
      </c>
      <c r="BM34" s="23" t="s">
        <v>16</v>
      </c>
      <c r="BN34" s="23" t="s">
        <v>16</v>
      </c>
      <c r="BO34" s="23" t="s">
        <v>16</v>
      </c>
      <c r="BP34" s="23" t="s">
        <v>16</v>
      </c>
      <c r="BQ34" s="61">
        <f t="shared" si="2"/>
        <v>252</v>
      </c>
    </row>
    <row r="35" spans="1:69" ht="24" customHeight="1" thickBot="1" x14ac:dyDescent="0.3">
      <c r="A35" s="4"/>
      <c r="B35" s="188" t="s">
        <v>87</v>
      </c>
      <c r="C35" s="190" t="s">
        <v>24</v>
      </c>
      <c r="D35" s="12" t="s">
        <v>15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99"/>
      <c r="P35" s="99"/>
      <c r="Q35" s="97">
        <v>36</v>
      </c>
      <c r="R35" s="97">
        <v>36</v>
      </c>
      <c r="S35" s="97">
        <v>36</v>
      </c>
      <c r="T35" s="97">
        <v>36</v>
      </c>
      <c r="U35" s="97">
        <v>36</v>
      </c>
      <c r="V35" s="15">
        <f t="shared" si="0"/>
        <v>180</v>
      </c>
      <c r="W35" s="25" t="s">
        <v>16</v>
      </c>
      <c r="X35" s="25" t="s">
        <v>16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98"/>
      <c r="AL35" s="98"/>
      <c r="AM35" s="98"/>
      <c r="AN35" s="98"/>
      <c r="AO35" s="98"/>
      <c r="AP35" s="96">
        <v>36</v>
      </c>
      <c r="AQ35" s="96">
        <v>36</v>
      </c>
      <c r="AR35" s="96">
        <v>36</v>
      </c>
      <c r="AS35" s="96">
        <v>36</v>
      </c>
      <c r="AT35" s="96">
        <v>36</v>
      </c>
      <c r="AU35" s="53" t="s">
        <v>46</v>
      </c>
      <c r="AV35" s="53" t="s">
        <v>46</v>
      </c>
      <c r="AW35" s="16"/>
      <c r="AX35" s="16"/>
      <c r="AY35" s="16"/>
      <c r="AZ35" s="16"/>
      <c r="BA35" s="16"/>
      <c r="BB35" s="16"/>
      <c r="BC35" s="16"/>
      <c r="BD35" s="16"/>
      <c r="BE35" s="16"/>
      <c r="BF35" s="17"/>
      <c r="BG35" s="18">
        <f t="shared" si="1"/>
        <v>180</v>
      </c>
      <c r="BH35" s="10" t="s">
        <v>16</v>
      </c>
      <c r="BI35" s="10" t="s">
        <v>16</v>
      </c>
      <c r="BJ35" s="10" t="s">
        <v>16</v>
      </c>
      <c r="BK35" s="10" t="s">
        <v>16</v>
      </c>
      <c r="BL35" s="10" t="s">
        <v>16</v>
      </c>
      <c r="BM35" s="10" t="s">
        <v>16</v>
      </c>
      <c r="BN35" s="10" t="s">
        <v>16</v>
      </c>
      <c r="BO35" s="10" t="s">
        <v>16</v>
      </c>
      <c r="BP35" s="10" t="s">
        <v>16</v>
      </c>
      <c r="BQ35" s="61">
        <f t="shared" si="2"/>
        <v>360</v>
      </c>
    </row>
    <row r="36" spans="1:69" ht="47.25" customHeight="1" thickBot="1" x14ac:dyDescent="0.3">
      <c r="A36" s="4"/>
      <c r="B36" s="194" t="s">
        <v>93</v>
      </c>
      <c r="C36" s="195" t="s">
        <v>88</v>
      </c>
      <c r="D36" s="72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68"/>
      <c r="W36" s="69"/>
      <c r="X36" s="69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69"/>
      <c r="AV36" s="69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68"/>
      <c r="BH36" s="70"/>
      <c r="BI36" s="70"/>
      <c r="BJ36" s="70"/>
      <c r="BK36" s="70"/>
      <c r="BL36" s="70"/>
      <c r="BM36" s="70"/>
      <c r="BN36" s="70"/>
      <c r="BO36" s="70"/>
      <c r="BP36" s="70"/>
      <c r="BQ36" s="71"/>
    </row>
    <row r="37" spans="1:69" ht="48" customHeight="1" thickBot="1" x14ac:dyDescent="0.3">
      <c r="A37" s="4"/>
      <c r="B37" s="188" t="s">
        <v>89</v>
      </c>
      <c r="C37" s="187" t="s">
        <v>90</v>
      </c>
      <c r="D37" s="12" t="s">
        <v>15</v>
      </c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26"/>
      <c r="P37" s="126"/>
      <c r="Q37" s="131"/>
      <c r="R37" s="131"/>
      <c r="S37" s="131"/>
      <c r="T37" s="131"/>
      <c r="U37" s="131"/>
      <c r="V37" s="103">
        <f t="shared" ref="V37:V47" si="3">SUM(E37:U37)</f>
        <v>0</v>
      </c>
      <c r="W37" s="104" t="s">
        <v>16</v>
      </c>
      <c r="X37" s="104" t="s">
        <v>16</v>
      </c>
      <c r="Y37" s="24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26"/>
      <c r="AL37" s="126"/>
      <c r="AM37" s="126"/>
      <c r="AN37" s="126"/>
      <c r="AO37" s="126"/>
      <c r="AP37" s="131"/>
      <c r="AQ37" s="131"/>
      <c r="AR37" s="131"/>
      <c r="AS37" s="131"/>
      <c r="AT37" s="131"/>
      <c r="AU37" s="53" t="s">
        <v>46</v>
      </c>
      <c r="AV37" s="53" t="s">
        <v>46</v>
      </c>
      <c r="AW37" s="24"/>
      <c r="AX37" s="24"/>
      <c r="AY37" s="24"/>
      <c r="AZ37" s="24"/>
      <c r="BA37" s="24"/>
      <c r="BB37" s="24"/>
      <c r="BC37" s="24"/>
      <c r="BD37" s="24"/>
      <c r="BE37" s="24"/>
      <c r="BF37" s="105"/>
      <c r="BG37" s="106">
        <f t="shared" ref="BG37:BG47" si="4">SUM(Y37:AT37)</f>
        <v>0</v>
      </c>
      <c r="BH37" s="104" t="s">
        <v>16</v>
      </c>
      <c r="BI37" s="104" t="s">
        <v>16</v>
      </c>
      <c r="BJ37" s="104" t="s">
        <v>16</v>
      </c>
      <c r="BK37" s="104" t="s">
        <v>16</v>
      </c>
      <c r="BL37" s="104" t="s">
        <v>16</v>
      </c>
      <c r="BM37" s="104" t="s">
        <v>16</v>
      </c>
      <c r="BN37" s="104" t="s">
        <v>16</v>
      </c>
      <c r="BO37" s="104" t="s">
        <v>16</v>
      </c>
      <c r="BP37" s="104" t="s">
        <v>16</v>
      </c>
      <c r="BQ37" s="107">
        <f t="shared" si="2"/>
        <v>0</v>
      </c>
    </row>
    <row r="38" spans="1:69" ht="24.75" customHeight="1" thickBot="1" x14ac:dyDescent="0.3">
      <c r="A38" s="4"/>
      <c r="B38" s="188" t="s">
        <v>91</v>
      </c>
      <c r="C38" s="190" t="s">
        <v>23</v>
      </c>
      <c r="D38" s="12" t="s">
        <v>15</v>
      </c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26"/>
      <c r="P38" s="126"/>
      <c r="Q38" s="131"/>
      <c r="R38" s="131"/>
      <c r="S38" s="131"/>
      <c r="T38" s="131"/>
      <c r="U38" s="131"/>
      <c r="V38" s="15">
        <f t="shared" si="3"/>
        <v>0</v>
      </c>
      <c r="W38" s="10" t="s">
        <v>16</v>
      </c>
      <c r="X38" s="10" t="s">
        <v>16</v>
      </c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26"/>
      <c r="AL38" s="126"/>
      <c r="AM38" s="126"/>
      <c r="AN38" s="126"/>
      <c r="AO38" s="126"/>
      <c r="AP38" s="131"/>
      <c r="AQ38" s="131"/>
      <c r="AR38" s="131"/>
      <c r="AS38" s="131"/>
      <c r="AT38" s="131"/>
      <c r="AU38" s="53" t="s">
        <v>46</v>
      </c>
      <c r="AV38" s="53" t="s">
        <v>46</v>
      </c>
      <c r="AW38" s="19"/>
      <c r="AX38" s="19"/>
      <c r="AY38" s="19"/>
      <c r="AZ38" s="19"/>
      <c r="BA38" s="19"/>
      <c r="BB38" s="19"/>
      <c r="BC38" s="19"/>
      <c r="BD38" s="19"/>
      <c r="BE38" s="19"/>
      <c r="BF38" s="20"/>
      <c r="BG38" s="18">
        <f t="shared" si="4"/>
        <v>0</v>
      </c>
      <c r="BH38" s="10" t="s">
        <v>16</v>
      </c>
      <c r="BI38" s="10" t="s">
        <v>16</v>
      </c>
      <c r="BJ38" s="10" t="s">
        <v>16</v>
      </c>
      <c r="BK38" s="10" t="s">
        <v>16</v>
      </c>
      <c r="BL38" s="10" t="s">
        <v>16</v>
      </c>
      <c r="BM38" s="10" t="s">
        <v>16</v>
      </c>
      <c r="BN38" s="10" t="s">
        <v>16</v>
      </c>
      <c r="BO38" s="10" t="s">
        <v>16</v>
      </c>
      <c r="BP38" s="10" t="s">
        <v>16</v>
      </c>
      <c r="BQ38" s="61">
        <f t="shared" si="2"/>
        <v>0</v>
      </c>
    </row>
    <row r="39" spans="1:69" ht="17.25" customHeight="1" thickBot="1" x14ac:dyDescent="0.3">
      <c r="A39" s="4"/>
      <c r="B39" s="188" t="s">
        <v>92</v>
      </c>
      <c r="C39" s="190" t="s">
        <v>24</v>
      </c>
      <c r="D39" s="108" t="s">
        <v>15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99"/>
      <c r="P39" s="99"/>
      <c r="Q39" s="97"/>
      <c r="R39" s="97"/>
      <c r="S39" s="97"/>
      <c r="T39" s="97"/>
      <c r="U39" s="97"/>
      <c r="V39" s="15">
        <f t="shared" si="3"/>
        <v>0</v>
      </c>
      <c r="W39" s="23" t="s">
        <v>16</v>
      </c>
      <c r="X39" s="23" t="s">
        <v>16</v>
      </c>
      <c r="Y39" s="16"/>
      <c r="Z39" s="27"/>
      <c r="AA39" s="27"/>
      <c r="AB39" s="27"/>
      <c r="AC39" s="27"/>
      <c r="AD39" s="27"/>
      <c r="AE39" s="27"/>
      <c r="AF39" s="16"/>
      <c r="AG39" s="16"/>
      <c r="AH39" s="16"/>
      <c r="AI39" s="16"/>
      <c r="AJ39" s="16"/>
      <c r="AK39" s="98"/>
      <c r="AL39" s="98"/>
      <c r="AM39" s="98"/>
      <c r="AN39" s="98"/>
      <c r="AO39" s="98"/>
      <c r="AP39" s="96"/>
      <c r="AQ39" s="96"/>
      <c r="AR39" s="96"/>
      <c r="AS39" s="96"/>
      <c r="AT39" s="96"/>
      <c r="AU39" s="53" t="s">
        <v>46</v>
      </c>
      <c r="AV39" s="53" t="s">
        <v>46</v>
      </c>
      <c r="AW39" s="16"/>
      <c r="AX39" s="16"/>
      <c r="AY39" s="16"/>
      <c r="AZ39" s="16"/>
      <c r="BA39" s="16"/>
      <c r="BB39" s="16"/>
      <c r="BC39" s="16"/>
      <c r="BD39" s="16"/>
      <c r="BE39" s="16"/>
      <c r="BF39" s="17"/>
      <c r="BG39" s="18">
        <f t="shared" si="4"/>
        <v>0</v>
      </c>
      <c r="BH39" s="10" t="s">
        <v>16</v>
      </c>
      <c r="BI39" s="10" t="s">
        <v>16</v>
      </c>
      <c r="BJ39" s="10" t="s">
        <v>16</v>
      </c>
      <c r="BK39" s="10" t="s">
        <v>16</v>
      </c>
      <c r="BL39" s="10" t="s">
        <v>16</v>
      </c>
      <c r="BM39" s="10" t="s">
        <v>16</v>
      </c>
      <c r="BN39" s="10" t="s">
        <v>16</v>
      </c>
      <c r="BO39" s="10" t="s">
        <v>16</v>
      </c>
      <c r="BP39" s="10" t="s">
        <v>16</v>
      </c>
      <c r="BQ39" s="61">
        <f t="shared" si="2"/>
        <v>0</v>
      </c>
    </row>
    <row r="40" spans="1:69" ht="60" customHeight="1" thickBot="1" x14ac:dyDescent="0.3">
      <c r="A40" s="4"/>
      <c r="B40" s="196" t="s">
        <v>94</v>
      </c>
      <c r="C40" s="194" t="s">
        <v>97</v>
      </c>
      <c r="D40" s="73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48"/>
      <c r="W40" s="74"/>
      <c r="X40" s="74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74"/>
      <c r="AV40" s="74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7"/>
      <c r="BI40" s="47"/>
      <c r="BJ40" s="47"/>
      <c r="BK40" s="47"/>
      <c r="BL40" s="47"/>
      <c r="BM40" s="47"/>
      <c r="BN40" s="47"/>
      <c r="BO40" s="47"/>
      <c r="BP40" s="47"/>
      <c r="BQ40" s="66"/>
    </row>
    <row r="41" spans="1:69" ht="45" customHeight="1" thickBot="1" x14ac:dyDescent="0.3">
      <c r="A41" s="4"/>
      <c r="B41" s="188" t="s">
        <v>95</v>
      </c>
      <c r="C41" s="187" t="s">
        <v>96</v>
      </c>
      <c r="D41" s="21" t="s">
        <v>15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99"/>
      <c r="P41" s="99"/>
      <c r="Q41" s="97"/>
      <c r="R41" s="97"/>
      <c r="S41" s="97"/>
      <c r="T41" s="97"/>
      <c r="U41" s="97"/>
      <c r="V41" s="15">
        <f t="shared" si="3"/>
        <v>0</v>
      </c>
      <c r="W41" s="23" t="s">
        <v>16</v>
      </c>
      <c r="X41" s="23" t="s">
        <v>16</v>
      </c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98"/>
      <c r="AL41" s="98"/>
      <c r="AM41" s="98"/>
      <c r="AN41" s="98"/>
      <c r="AO41" s="98"/>
      <c r="AP41" s="96"/>
      <c r="AQ41" s="96"/>
      <c r="AR41" s="96"/>
      <c r="AS41" s="96"/>
      <c r="AT41" s="96"/>
      <c r="AU41" s="67" t="s">
        <v>46</v>
      </c>
      <c r="AV41" s="67" t="s">
        <v>46</v>
      </c>
      <c r="AW41" s="16"/>
      <c r="AX41" s="16"/>
      <c r="AY41" s="16"/>
      <c r="AZ41" s="16"/>
      <c r="BA41" s="16"/>
      <c r="BB41" s="16"/>
      <c r="BC41" s="16"/>
      <c r="BD41" s="16"/>
      <c r="BE41" s="16"/>
      <c r="BF41" s="17"/>
      <c r="BG41" s="18">
        <f t="shared" si="4"/>
        <v>0</v>
      </c>
      <c r="BH41" s="10" t="s">
        <v>16</v>
      </c>
      <c r="BI41" s="10" t="s">
        <v>16</v>
      </c>
      <c r="BJ41" s="10" t="s">
        <v>16</v>
      </c>
      <c r="BK41" s="10" t="s">
        <v>16</v>
      </c>
      <c r="BL41" s="10" t="s">
        <v>16</v>
      </c>
      <c r="BM41" s="10" t="s">
        <v>16</v>
      </c>
      <c r="BN41" s="10" t="s">
        <v>16</v>
      </c>
      <c r="BO41" s="10" t="s">
        <v>16</v>
      </c>
      <c r="BP41" s="10" t="s">
        <v>16</v>
      </c>
      <c r="BQ41" s="61">
        <f t="shared" si="2"/>
        <v>0</v>
      </c>
    </row>
    <row r="42" spans="1:69" ht="16.5" customHeight="1" thickBot="1" x14ac:dyDescent="0.3">
      <c r="A42" s="4"/>
      <c r="B42" s="188" t="s">
        <v>25</v>
      </c>
      <c r="C42" s="197" t="s">
        <v>23</v>
      </c>
      <c r="D42" s="12" t="s">
        <v>15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99"/>
      <c r="P42" s="99"/>
      <c r="Q42" s="97"/>
      <c r="R42" s="97"/>
      <c r="S42" s="97"/>
      <c r="T42" s="97"/>
      <c r="U42" s="97"/>
      <c r="V42" s="15">
        <f t="shared" si="3"/>
        <v>0</v>
      </c>
      <c r="W42" s="23" t="s">
        <v>16</v>
      </c>
      <c r="X42" s="23" t="s">
        <v>16</v>
      </c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98"/>
      <c r="AL42" s="98"/>
      <c r="AM42" s="98"/>
      <c r="AN42" s="98"/>
      <c r="AO42" s="98"/>
      <c r="AP42" s="96"/>
      <c r="AQ42" s="96"/>
      <c r="AR42" s="96"/>
      <c r="AS42" s="96"/>
      <c r="AT42" s="96"/>
      <c r="AU42" s="53" t="s">
        <v>46</v>
      </c>
      <c r="AV42" s="53" t="s">
        <v>46</v>
      </c>
      <c r="AW42" s="16"/>
      <c r="AX42" s="16"/>
      <c r="AY42" s="16"/>
      <c r="AZ42" s="16"/>
      <c r="BA42" s="16"/>
      <c r="BB42" s="16"/>
      <c r="BC42" s="16"/>
      <c r="BD42" s="16"/>
      <c r="BE42" s="16"/>
      <c r="BF42" s="17"/>
      <c r="BG42" s="18">
        <f t="shared" si="4"/>
        <v>0</v>
      </c>
      <c r="BH42" s="10" t="s">
        <v>16</v>
      </c>
      <c r="BI42" s="10" t="s">
        <v>16</v>
      </c>
      <c r="BJ42" s="10" t="s">
        <v>16</v>
      </c>
      <c r="BK42" s="10" t="s">
        <v>16</v>
      </c>
      <c r="BL42" s="10" t="s">
        <v>16</v>
      </c>
      <c r="BM42" s="10" t="s">
        <v>16</v>
      </c>
      <c r="BN42" s="10" t="s">
        <v>16</v>
      </c>
      <c r="BO42" s="10" t="s">
        <v>16</v>
      </c>
      <c r="BP42" s="10" t="s">
        <v>16</v>
      </c>
      <c r="BQ42" s="61">
        <f t="shared" ref="BQ42:BQ47" si="5">SUM(V42+BG42)</f>
        <v>0</v>
      </c>
    </row>
    <row r="43" spans="1:69" ht="34.5" customHeight="1" thickBot="1" x14ac:dyDescent="0.3">
      <c r="A43" s="4"/>
      <c r="B43" s="196" t="s">
        <v>98</v>
      </c>
      <c r="C43" s="195" t="s">
        <v>99</v>
      </c>
      <c r="D43" s="73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48"/>
      <c r="W43" s="74"/>
      <c r="X43" s="74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74"/>
      <c r="AV43" s="74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7"/>
      <c r="BI43" s="47"/>
      <c r="BJ43" s="47"/>
      <c r="BK43" s="47"/>
      <c r="BL43" s="47"/>
      <c r="BM43" s="47"/>
      <c r="BN43" s="47"/>
      <c r="BO43" s="47"/>
      <c r="BP43" s="47"/>
      <c r="BQ43" s="66"/>
    </row>
    <row r="44" spans="1:69" ht="34.5" customHeight="1" thickBot="1" x14ac:dyDescent="0.3">
      <c r="A44" s="4"/>
      <c r="B44" s="188" t="s">
        <v>100</v>
      </c>
      <c r="C44" s="187" t="s">
        <v>27</v>
      </c>
      <c r="D44" s="21" t="s">
        <v>15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99"/>
      <c r="P44" s="99"/>
      <c r="Q44" s="97"/>
      <c r="R44" s="97"/>
      <c r="S44" s="97"/>
      <c r="T44" s="97"/>
      <c r="U44" s="97"/>
      <c r="V44" s="15">
        <f t="shared" si="3"/>
        <v>0</v>
      </c>
      <c r="W44" s="10" t="s">
        <v>16</v>
      </c>
      <c r="X44" s="10" t="s">
        <v>16</v>
      </c>
      <c r="Y44" s="16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99"/>
      <c r="AL44" s="99"/>
      <c r="AM44" s="99"/>
      <c r="AN44" s="99"/>
      <c r="AO44" s="99"/>
      <c r="AP44" s="97"/>
      <c r="AQ44" s="97"/>
      <c r="AR44" s="97"/>
      <c r="AS44" s="97"/>
      <c r="AT44" s="97"/>
      <c r="AU44" s="67" t="s">
        <v>46</v>
      </c>
      <c r="AV44" s="67" t="s">
        <v>46</v>
      </c>
      <c r="AW44" s="16"/>
      <c r="AX44" s="16"/>
      <c r="AY44" s="16"/>
      <c r="AZ44" s="16"/>
      <c r="BA44" s="16"/>
      <c r="BB44" s="16"/>
      <c r="BC44" s="16"/>
      <c r="BD44" s="16"/>
      <c r="BE44" s="16"/>
      <c r="BF44" s="17"/>
      <c r="BG44" s="18">
        <f t="shared" si="4"/>
        <v>0</v>
      </c>
      <c r="BH44" s="10" t="s">
        <v>16</v>
      </c>
      <c r="BI44" s="10" t="s">
        <v>16</v>
      </c>
      <c r="BJ44" s="10" t="s">
        <v>16</v>
      </c>
      <c r="BK44" s="10" t="s">
        <v>16</v>
      </c>
      <c r="BL44" s="10" t="s">
        <v>16</v>
      </c>
      <c r="BM44" s="10" t="s">
        <v>16</v>
      </c>
      <c r="BN44" s="10" t="s">
        <v>16</v>
      </c>
      <c r="BO44" s="10" t="s">
        <v>16</v>
      </c>
      <c r="BP44" s="10" t="s">
        <v>16</v>
      </c>
      <c r="BQ44" s="61">
        <f t="shared" si="5"/>
        <v>0</v>
      </c>
    </row>
    <row r="45" spans="1:69" ht="31.5" customHeight="1" thickBot="1" x14ac:dyDescent="0.3">
      <c r="A45" s="4"/>
      <c r="B45" s="188" t="s">
        <v>101</v>
      </c>
      <c r="C45" s="187" t="s">
        <v>28</v>
      </c>
      <c r="D45" s="24" t="s">
        <v>22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99"/>
      <c r="P45" s="99"/>
      <c r="Q45" s="97"/>
      <c r="R45" s="97"/>
      <c r="S45" s="97"/>
      <c r="T45" s="97"/>
      <c r="U45" s="97"/>
      <c r="V45" s="15">
        <f t="shared" si="3"/>
        <v>0</v>
      </c>
      <c r="W45" s="10" t="s">
        <v>16</v>
      </c>
      <c r="X45" s="10" t="s">
        <v>16</v>
      </c>
      <c r="Y45" s="16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99"/>
      <c r="AL45" s="99"/>
      <c r="AM45" s="99"/>
      <c r="AN45" s="99"/>
      <c r="AO45" s="99"/>
      <c r="AP45" s="97"/>
      <c r="AQ45" s="97"/>
      <c r="AR45" s="97"/>
      <c r="AS45" s="97"/>
      <c r="AT45" s="97"/>
      <c r="AU45" s="53" t="s">
        <v>46</v>
      </c>
      <c r="AV45" s="53" t="s">
        <v>46</v>
      </c>
      <c r="AW45" s="16"/>
      <c r="AX45" s="16"/>
      <c r="AY45" s="16"/>
      <c r="AZ45" s="16"/>
      <c r="BA45" s="16"/>
      <c r="BB45" s="16"/>
      <c r="BC45" s="16"/>
      <c r="BD45" s="16"/>
      <c r="BE45" s="16"/>
      <c r="BF45" s="17"/>
      <c r="BG45" s="18">
        <f t="shared" si="4"/>
        <v>0</v>
      </c>
      <c r="BH45" s="10" t="s">
        <v>16</v>
      </c>
      <c r="BI45" s="10" t="s">
        <v>16</v>
      </c>
      <c r="BJ45" s="10" t="s">
        <v>16</v>
      </c>
      <c r="BK45" s="10" t="s">
        <v>16</v>
      </c>
      <c r="BL45" s="10" t="s">
        <v>16</v>
      </c>
      <c r="BM45" s="10" t="s">
        <v>16</v>
      </c>
      <c r="BN45" s="10" t="s">
        <v>16</v>
      </c>
      <c r="BO45" s="10" t="s">
        <v>16</v>
      </c>
      <c r="BP45" s="10" t="s">
        <v>16</v>
      </c>
      <c r="BQ45" s="61">
        <f t="shared" si="5"/>
        <v>0</v>
      </c>
    </row>
    <row r="46" spans="1:69" ht="19.5" customHeight="1" thickBot="1" x14ac:dyDescent="0.3">
      <c r="A46" s="4"/>
      <c r="B46" s="188" t="s">
        <v>26</v>
      </c>
      <c r="C46" s="190" t="s">
        <v>23</v>
      </c>
      <c r="D46" s="76" t="s">
        <v>15</v>
      </c>
      <c r="E46" s="13"/>
      <c r="F46" s="13"/>
      <c r="G46" s="13"/>
      <c r="H46" s="14"/>
      <c r="I46" s="13"/>
      <c r="J46" s="13"/>
      <c r="K46" s="13"/>
      <c r="L46" s="13"/>
      <c r="M46" s="13"/>
      <c r="N46" s="13"/>
      <c r="O46" s="99"/>
      <c r="P46" s="99"/>
      <c r="Q46" s="97"/>
      <c r="R46" s="97"/>
      <c r="S46" s="97"/>
      <c r="T46" s="97"/>
      <c r="U46" s="97"/>
      <c r="V46" s="15">
        <f t="shared" si="3"/>
        <v>0</v>
      </c>
      <c r="W46" s="23" t="s">
        <v>16</v>
      </c>
      <c r="X46" s="23" t="s">
        <v>16</v>
      </c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98"/>
      <c r="AL46" s="98"/>
      <c r="AM46" s="98"/>
      <c r="AN46" s="98"/>
      <c r="AO46" s="98"/>
      <c r="AP46" s="96"/>
      <c r="AQ46" s="96"/>
      <c r="AR46" s="96"/>
      <c r="AS46" s="96"/>
      <c r="AT46" s="96"/>
      <c r="AU46" s="53" t="s">
        <v>46</v>
      </c>
      <c r="AV46" s="53" t="s">
        <v>46</v>
      </c>
      <c r="AW46" s="16"/>
      <c r="AX46" s="16"/>
      <c r="AY46" s="16"/>
      <c r="AZ46" s="16"/>
      <c r="BA46" s="16"/>
      <c r="BB46" s="16"/>
      <c r="BC46" s="16"/>
      <c r="BD46" s="16"/>
      <c r="BE46" s="16"/>
      <c r="BF46" s="17"/>
      <c r="BG46" s="18">
        <f t="shared" si="4"/>
        <v>0</v>
      </c>
      <c r="BH46" s="10" t="s">
        <v>16</v>
      </c>
      <c r="BI46" s="10" t="s">
        <v>16</v>
      </c>
      <c r="BJ46" s="10" t="s">
        <v>16</v>
      </c>
      <c r="BK46" s="10" t="s">
        <v>16</v>
      </c>
      <c r="BL46" s="10" t="s">
        <v>16</v>
      </c>
      <c r="BM46" s="10" t="s">
        <v>16</v>
      </c>
      <c r="BN46" s="10" t="s">
        <v>16</v>
      </c>
      <c r="BO46" s="10" t="s">
        <v>16</v>
      </c>
      <c r="BP46" s="10" t="s">
        <v>16</v>
      </c>
      <c r="BQ46" s="61">
        <f t="shared" si="5"/>
        <v>0</v>
      </c>
    </row>
    <row r="47" spans="1:69" ht="19.5" customHeight="1" thickBot="1" x14ac:dyDescent="0.3">
      <c r="A47" s="109"/>
      <c r="B47" s="198" t="s">
        <v>67</v>
      </c>
      <c r="C47" s="121" t="s">
        <v>58</v>
      </c>
      <c r="D47" s="12" t="s">
        <v>15</v>
      </c>
      <c r="E47" s="13"/>
      <c r="F47" s="13"/>
      <c r="G47" s="13">
        <v>2</v>
      </c>
      <c r="H47" s="22">
        <v>2</v>
      </c>
      <c r="I47" s="13">
        <v>2</v>
      </c>
      <c r="J47" s="13">
        <v>2</v>
      </c>
      <c r="K47" s="13">
        <v>2</v>
      </c>
      <c r="L47" s="13">
        <v>2</v>
      </c>
      <c r="M47" s="13">
        <v>2</v>
      </c>
      <c r="N47" s="13">
        <v>2</v>
      </c>
      <c r="O47" s="99"/>
      <c r="P47" s="99"/>
      <c r="Q47" s="97"/>
      <c r="R47" s="97"/>
      <c r="S47" s="97"/>
      <c r="T47" s="97"/>
      <c r="U47" s="97"/>
      <c r="V47" s="15">
        <f t="shared" si="3"/>
        <v>16</v>
      </c>
      <c r="W47" s="23" t="s">
        <v>16</v>
      </c>
      <c r="X47" s="23" t="s">
        <v>16</v>
      </c>
      <c r="Y47" s="16">
        <v>2</v>
      </c>
      <c r="Z47" s="16">
        <v>2</v>
      </c>
      <c r="AA47" s="16">
        <v>2</v>
      </c>
      <c r="AB47" s="16">
        <v>2</v>
      </c>
      <c r="AC47" s="16">
        <v>2</v>
      </c>
      <c r="AD47" s="16">
        <v>2</v>
      </c>
      <c r="AE47" s="16">
        <v>2</v>
      </c>
      <c r="AF47" s="16">
        <v>2</v>
      </c>
      <c r="AG47" s="16">
        <v>4</v>
      </c>
      <c r="AH47" s="16">
        <v>4</v>
      </c>
      <c r="AI47" s="16">
        <v>4</v>
      </c>
      <c r="AJ47" s="16">
        <v>4</v>
      </c>
      <c r="AK47" s="98"/>
      <c r="AL47" s="98"/>
      <c r="AM47" s="98"/>
      <c r="AN47" s="98"/>
      <c r="AO47" s="98"/>
      <c r="AP47" s="96"/>
      <c r="AQ47" s="96"/>
      <c r="AR47" s="96"/>
      <c r="AS47" s="96"/>
      <c r="AT47" s="96"/>
      <c r="AU47" s="53" t="s">
        <v>46</v>
      </c>
      <c r="AV47" s="53" t="s">
        <v>46</v>
      </c>
      <c r="AW47" s="16"/>
      <c r="AX47" s="16"/>
      <c r="AY47" s="16"/>
      <c r="AZ47" s="16"/>
      <c r="BA47" s="16"/>
      <c r="BB47" s="16"/>
      <c r="BC47" s="16"/>
      <c r="BD47" s="16"/>
      <c r="BE47" s="16"/>
      <c r="BF47" s="17"/>
      <c r="BG47" s="18">
        <f t="shared" si="4"/>
        <v>32</v>
      </c>
      <c r="BH47" s="10" t="s">
        <v>16</v>
      </c>
      <c r="BI47" s="10" t="s">
        <v>16</v>
      </c>
      <c r="BJ47" s="10" t="s">
        <v>16</v>
      </c>
      <c r="BK47" s="10" t="s">
        <v>16</v>
      </c>
      <c r="BL47" s="10" t="s">
        <v>16</v>
      </c>
      <c r="BM47" s="10" t="s">
        <v>16</v>
      </c>
      <c r="BN47" s="10" t="s">
        <v>16</v>
      </c>
      <c r="BO47" s="10" t="s">
        <v>16</v>
      </c>
      <c r="BP47" s="10" t="s">
        <v>16</v>
      </c>
      <c r="BQ47" s="61">
        <f t="shared" si="5"/>
        <v>48</v>
      </c>
    </row>
    <row r="48" spans="1:69" ht="24" customHeight="1" thickBot="1" x14ac:dyDescent="0.3">
      <c r="B48" s="141" t="s">
        <v>29</v>
      </c>
      <c r="C48" s="142"/>
      <c r="D48" s="143"/>
      <c r="E48" s="29">
        <f>SUM(E8:E47)</f>
        <v>36</v>
      </c>
      <c r="F48" s="29">
        <f>SUM(F9:F47)</f>
        <v>36</v>
      </c>
      <c r="G48" s="29">
        <f>SUM(G8:G47)</f>
        <v>36</v>
      </c>
      <c r="H48" s="29">
        <f>SUM(H9:H47)</f>
        <v>36</v>
      </c>
      <c r="I48" s="29">
        <f>SUM(I8:I47)</f>
        <v>36</v>
      </c>
      <c r="J48" s="29">
        <f>SUM(J8:J47)</f>
        <v>36</v>
      </c>
      <c r="K48" s="29">
        <f>SUM(K8:K47)</f>
        <v>36</v>
      </c>
      <c r="L48" s="29">
        <f>SUM(L8:L47)</f>
        <v>36</v>
      </c>
      <c r="M48" s="29">
        <f>SUM(M8:M47)</f>
        <v>36</v>
      </c>
      <c r="N48" s="29">
        <f>SUM(N8:N47)</f>
        <v>36</v>
      </c>
      <c r="O48" s="29">
        <f>SUM(O8:O47)</f>
        <v>36</v>
      </c>
      <c r="P48" s="29">
        <f>SUM(P8:P47)</f>
        <v>36</v>
      </c>
      <c r="Q48" s="29">
        <f>SUM(Q8:Q47)</f>
        <v>36</v>
      </c>
      <c r="R48" s="29">
        <f>SUM(R8:R47)</f>
        <v>36</v>
      </c>
      <c r="S48" s="29">
        <f>SUM(S8:S47)</f>
        <v>36</v>
      </c>
      <c r="T48" s="29">
        <f>SUM(T8:T47)</f>
        <v>36</v>
      </c>
      <c r="U48" s="29">
        <f>SUM(U8:U47)</f>
        <v>36</v>
      </c>
      <c r="V48" s="29">
        <f>SUM(V8:V47)</f>
        <v>612</v>
      </c>
      <c r="W48" s="29">
        <f>SUM(W8:W46)</f>
        <v>0</v>
      </c>
      <c r="X48" s="29">
        <f>SUM(X8:X46)</f>
        <v>0</v>
      </c>
      <c r="Y48" s="29">
        <f>SUM(Y9:Y47)</f>
        <v>36</v>
      </c>
      <c r="Z48" s="29">
        <f>SUM(Z8:Z47)</f>
        <v>36</v>
      </c>
      <c r="AA48" s="29">
        <f>SUM(AA8:AA47)</f>
        <v>36</v>
      </c>
      <c r="AB48" s="29">
        <f>SUM(AB8:AB47)</f>
        <v>36</v>
      </c>
      <c r="AC48" s="29">
        <f>SUM(AC8:AC47)</f>
        <v>36</v>
      </c>
      <c r="AD48" s="29">
        <f>SUM(AD8:AD47)</f>
        <v>36</v>
      </c>
      <c r="AE48" s="29">
        <f>SUM(AE8:AE47)</f>
        <v>36</v>
      </c>
      <c r="AF48" s="29">
        <f>SUM(AF8:AF47)</f>
        <v>36</v>
      </c>
      <c r="AG48" s="29">
        <f>SUM(AG8:AG47)</f>
        <v>36</v>
      </c>
      <c r="AH48" s="29">
        <f>SUM(AH8:AH47)</f>
        <v>36</v>
      </c>
      <c r="AI48" s="29">
        <f>SUM(AI8:AI47)</f>
        <v>36</v>
      </c>
      <c r="AJ48" s="29">
        <f>SUM(AJ8:AJ47)</f>
        <v>36</v>
      </c>
      <c r="AK48" s="29">
        <f>SUM(AK8:AK47)</f>
        <v>36</v>
      </c>
      <c r="AL48" s="29">
        <f>SUM(AL8:AL47)</f>
        <v>36</v>
      </c>
      <c r="AM48" s="29">
        <f>SUM(AM8:AM47)</f>
        <v>36</v>
      </c>
      <c r="AN48" s="29">
        <f>SUM(AN8:AN47)</f>
        <v>36</v>
      </c>
      <c r="AO48" s="29">
        <f>SUM(AO8:AO47)</f>
        <v>36</v>
      </c>
      <c r="AP48" s="29">
        <f>SUM(AP8:AP47)</f>
        <v>36</v>
      </c>
      <c r="AQ48" s="29">
        <f>SUM(AQ8:AQ47)</f>
        <v>36</v>
      </c>
      <c r="AR48" s="29">
        <f>SUM(AR8:AR47)</f>
        <v>36</v>
      </c>
      <c r="AS48" s="29">
        <f>SUM(AS8:AS47)</f>
        <v>36</v>
      </c>
      <c r="AT48" s="29">
        <f>SUM(AT8:AT47)</f>
        <v>36</v>
      </c>
      <c r="AU48" s="29">
        <f t="shared" ref="AK48:BG48" si="6">SUM(AU8:AU46)</f>
        <v>0</v>
      </c>
      <c r="AV48" s="29">
        <f t="shared" si="6"/>
        <v>0</v>
      </c>
      <c r="AW48" s="29">
        <f t="shared" si="6"/>
        <v>0</v>
      </c>
      <c r="AX48" s="29">
        <f t="shared" si="6"/>
        <v>0</v>
      </c>
      <c r="AY48" s="29">
        <f t="shared" si="6"/>
        <v>0</v>
      </c>
      <c r="AZ48" s="29">
        <f t="shared" si="6"/>
        <v>0</v>
      </c>
      <c r="BA48" s="29">
        <f t="shared" si="6"/>
        <v>0</v>
      </c>
      <c r="BB48" s="29">
        <f t="shared" si="6"/>
        <v>0</v>
      </c>
      <c r="BC48" s="29">
        <f t="shared" si="6"/>
        <v>0</v>
      </c>
      <c r="BD48" s="29">
        <f t="shared" si="6"/>
        <v>0</v>
      </c>
      <c r="BE48" s="29">
        <f t="shared" si="6"/>
        <v>0</v>
      </c>
      <c r="BF48" s="29">
        <f t="shared" si="6"/>
        <v>0</v>
      </c>
      <c r="BG48" s="29">
        <f>SUM(BG8:BG47)</f>
        <v>792</v>
      </c>
      <c r="BH48" s="10"/>
      <c r="BI48" s="10"/>
      <c r="BJ48" s="10"/>
      <c r="BK48" s="10"/>
      <c r="BL48" s="10"/>
      <c r="BM48" s="10"/>
      <c r="BN48" s="10"/>
      <c r="BO48" s="10"/>
      <c r="BP48" s="10"/>
      <c r="BQ48" s="65">
        <f>SUM(V48+BG48)</f>
        <v>1404</v>
      </c>
    </row>
    <row r="49" spans="23:23" x14ac:dyDescent="0.25">
      <c r="W49" s="30"/>
    </row>
    <row r="50" spans="23:23" x14ac:dyDescent="0.25">
      <c r="W50" s="30"/>
    </row>
  </sheetData>
  <mergeCells count="22">
    <mergeCell ref="BQ2:BQ6"/>
    <mergeCell ref="V3:V4"/>
    <mergeCell ref="BG3:BG4"/>
    <mergeCell ref="E5:BP5"/>
    <mergeCell ref="B7:BQ7"/>
    <mergeCell ref="B48:D48"/>
    <mergeCell ref="AF2:AJ2"/>
    <mergeCell ref="AK2:AN2"/>
    <mergeCell ref="AO2:AR2"/>
    <mergeCell ref="AS2:BH2"/>
    <mergeCell ref="BI2:BL2"/>
    <mergeCell ref="BM2:BP2"/>
    <mergeCell ref="B1:BQ1"/>
    <mergeCell ref="B2:B6"/>
    <mergeCell ref="C2:C6"/>
    <mergeCell ref="D2:D6"/>
    <mergeCell ref="E2:I2"/>
    <mergeCell ref="J2:M2"/>
    <mergeCell ref="N2:Q2"/>
    <mergeCell ref="R2:W2"/>
    <mergeCell ref="X2:AA2"/>
    <mergeCell ref="AB2:AE2"/>
  </mergeCells>
  <hyperlinks>
    <hyperlink ref="BQ2" location="_ftn1" display="_ftn1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0"/>
  <sheetViews>
    <sheetView tabSelected="1" topLeftCell="C37" zoomScale="79" zoomScaleNormal="79" workbookViewId="0">
      <selection activeCell="AF13" sqref="AF13"/>
    </sheetView>
  </sheetViews>
  <sheetFormatPr defaultRowHeight="15" x14ac:dyDescent="0.25"/>
  <cols>
    <col min="1" max="1" width="9.140625" style="1"/>
    <col min="2" max="2" width="13.5703125" style="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9.140625" style="1"/>
    <col min="260" max="260" width="13.5703125" style="1" customWidth="1"/>
    <col min="261" max="261" width="29.7109375" style="1" customWidth="1"/>
    <col min="262" max="262" width="9.14062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9.140625" style="1"/>
    <col min="516" max="516" width="13.5703125" style="1" customWidth="1"/>
    <col min="517" max="517" width="29.7109375" style="1" customWidth="1"/>
    <col min="518" max="518" width="9.14062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9.140625" style="1"/>
    <col min="772" max="772" width="13.5703125" style="1" customWidth="1"/>
    <col min="773" max="773" width="29.7109375" style="1" customWidth="1"/>
    <col min="774" max="774" width="9.14062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9.140625" style="1"/>
    <col min="1028" max="1028" width="13.5703125" style="1" customWidth="1"/>
    <col min="1029" max="1029" width="29.7109375" style="1" customWidth="1"/>
    <col min="1030" max="1030" width="9.14062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9.140625" style="1"/>
    <col min="1284" max="1284" width="13.5703125" style="1" customWidth="1"/>
    <col min="1285" max="1285" width="29.7109375" style="1" customWidth="1"/>
    <col min="1286" max="1286" width="9.14062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9.140625" style="1"/>
    <col min="1540" max="1540" width="13.5703125" style="1" customWidth="1"/>
    <col min="1541" max="1541" width="29.7109375" style="1" customWidth="1"/>
    <col min="1542" max="1542" width="9.14062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9.140625" style="1"/>
    <col min="1796" max="1796" width="13.5703125" style="1" customWidth="1"/>
    <col min="1797" max="1797" width="29.7109375" style="1" customWidth="1"/>
    <col min="1798" max="1798" width="9.14062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9.140625" style="1"/>
    <col min="2052" max="2052" width="13.5703125" style="1" customWidth="1"/>
    <col min="2053" max="2053" width="29.7109375" style="1" customWidth="1"/>
    <col min="2054" max="2054" width="9.14062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9.140625" style="1"/>
    <col min="2308" max="2308" width="13.5703125" style="1" customWidth="1"/>
    <col min="2309" max="2309" width="29.7109375" style="1" customWidth="1"/>
    <col min="2310" max="2310" width="9.14062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9.140625" style="1"/>
    <col min="2564" max="2564" width="13.5703125" style="1" customWidth="1"/>
    <col min="2565" max="2565" width="29.7109375" style="1" customWidth="1"/>
    <col min="2566" max="2566" width="9.14062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9.140625" style="1"/>
    <col min="2820" max="2820" width="13.5703125" style="1" customWidth="1"/>
    <col min="2821" max="2821" width="29.7109375" style="1" customWidth="1"/>
    <col min="2822" max="2822" width="9.14062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9.140625" style="1"/>
    <col min="3076" max="3076" width="13.5703125" style="1" customWidth="1"/>
    <col min="3077" max="3077" width="29.7109375" style="1" customWidth="1"/>
    <col min="3078" max="3078" width="9.14062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9.140625" style="1"/>
    <col min="3332" max="3332" width="13.5703125" style="1" customWidth="1"/>
    <col min="3333" max="3333" width="29.7109375" style="1" customWidth="1"/>
    <col min="3334" max="3334" width="9.14062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9.140625" style="1"/>
    <col min="3588" max="3588" width="13.5703125" style="1" customWidth="1"/>
    <col min="3589" max="3589" width="29.7109375" style="1" customWidth="1"/>
    <col min="3590" max="3590" width="9.14062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9.140625" style="1"/>
    <col min="3844" max="3844" width="13.5703125" style="1" customWidth="1"/>
    <col min="3845" max="3845" width="29.7109375" style="1" customWidth="1"/>
    <col min="3846" max="3846" width="9.14062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9.140625" style="1"/>
    <col min="4100" max="4100" width="13.5703125" style="1" customWidth="1"/>
    <col min="4101" max="4101" width="29.7109375" style="1" customWidth="1"/>
    <col min="4102" max="4102" width="9.14062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9.140625" style="1"/>
    <col min="4356" max="4356" width="13.5703125" style="1" customWidth="1"/>
    <col min="4357" max="4357" width="29.7109375" style="1" customWidth="1"/>
    <col min="4358" max="4358" width="9.14062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9.140625" style="1"/>
    <col min="4612" max="4612" width="13.5703125" style="1" customWidth="1"/>
    <col min="4613" max="4613" width="29.7109375" style="1" customWidth="1"/>
    <col min="4614" max="4614" width="9.14062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9.140625" style="1"/>
    <col min="4868" max="4868" width="13.5703125" style="1" customWidth="1"/>
    <col min="4869" max="4869" width="29.7109375" style="1" customWidth="1"/>
    <col min="4870" max="4870" width="9.14062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9.140625" style="1"/>
    <col min="5124" max="5124" width="13.5703125" style="1" customWidth="1"/>
    <col min="5125" max="5125" width="29.7109375" style="1" customWidth="1"/>
    <col min="5126" max="5126" width="9.14062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9.140625" style="1"/>
    <col min="5380" max="5380" width="13.5703125" style="1" customWidth="1"/>
    <col min="5381" max="5381" width="29.7109375" style="1" customWidth="1"/>
    <col min="5382" max="5382" width="9.14062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9.140625" style="1"/>
    <col min="5636" max="5636" width="13.5703125" style="1" customWidth="1"/>
    <col min="5637" max="5637" width="29.7109375" style="1" customWidth="1"/>
    <col min="5638" max="5638" width="9.14062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9.140625" style="1"/>
    <col min="5892" max="5892" width="13.5703125" style="1" customWidth="1"/>
    <col min="5893" max="5893" width="29.7109375" style="1" customWidth="1"/>
    <col min="5894" max="5894" width="9.14062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9.140625" style="1"/>
    <col min="6148" max="6148" width="13.5703125" style="1" customWidth="1"/>
    <col min="6149" max="6149" width="29.7109375" style="1" customWidth="1"/>
    <col min="6150" max="6150" width="9.14062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9.140625" style="1"/>
    <col min="6404" max="6404" width="13.5703125" style="1" customWidth="1"/>
    <col min="6405" max="6405" width="29.7109375" style="1" customWidth="1"/>
    <col min="6406" max="6406" width="9.14062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9.140625" style="1"/>
    <col min="6660" max="6660" width="13.5703125" style="1" customWidth="1"/>
    <col min="6661" max="6661" width="29.7109375" style="1" customWidth="1"/>
    <col min="6662" max="6662" width="9.14062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9.140625" style="1"/>
    <col min="6916" max="6916" width="13.5703125" style="1" customWidth="1"/>
    <col min="6917" max="6917" width="29.7109375" style="1" customWidth="1"/>
    <col min="6918" max="6918" width="9.14062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9.140625" style="1"/>
    <col min="7172" max="7172" width="13.5703125" style="1" customWidth="1"/>
    <col min="7173" max="7173" width="29.7109375" style="1" customWidth="1"/>
    <col min="7174" max="7174" width="9.14062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9.140625" style="1"/>
    <col min="7428" max="7428" width="13.5703125" style="1" customWidth="1"/>
    <col min="7429" max="7429" width="29.7109375" style="1" customWidth="1"/>
    <col min="7430" max="7430" width="9.14062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9.140625" style="1"/>
    <col min="7684" max="7684" width="13.5703125" style="1" customWidth="1"/>
    <col min="7685" max="7685" width="29.7109375" style="1" customWidth="1"/>
    <col min="7686" max="7686" width="9.14062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9.140625" style="1"/>
    <col min="7940" max="7940" width="13.5703125" style="1" customWidth="1"/>
    <col min="7941" max="7941" width="29.7109375" style="1" customWidth="1"/>
    <col min="7942" max="7942" width="9.14062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9.140625" style="1"/>
    <col min="8196" max="8196" width="13.5703125" style="1" customWidth="1"/>
    <col min="8197" max="8197" width="29.7109375" style="1" customWidth="1"/>
    <col min="8198" max="8198" width="9.14062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9.140625" style="1"/>
    <col min="8452" max="8452" width="13.5703125" style="1" customWidth="1"/>
    <col min="8453" max="8453" width="29.7109375" style="1" customWidth="1"/>
    <col min="8454" max="8454" width="9.14062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9.140625" style="1"/>
    <col min="8708" max="8708" width="13.5703125" style="1" customWidth="1"/>
    <col min="8709" max="8709" width="29.7109375" style="1" customWidth="1"/>
    <col min="8710" max="8710" width="9.14062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9.140625" style="1"/>
    <col min="8964" max="8964" width="13.5703125" style="1" customWidth="1"/>
    <col min="8965" max="8965" width="29.7109375" style="1" customWidth="1"/>
    <col min="8966" max="8966" width="9.14062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9.140625" style="1"/>
    <col min="9220" max="9220" width="13.5703125" style="1" customWidth="1"/>
    <col min="9221" max="9221" width="29.7109375" style="1" customWidth="1"/>
    <col min="9222" max="9222" width="9.14062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9.140625" style="1"/>
    <col min="9476" max="9476" width="13.5703125" style="1" customWidth="1"/>
    <col min="9477" max="9477" width="29.7109375" style="1" customWidth="1"/>
    <col min="9478" max="9478" width="9.14062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9.140625" style="1"/>
    <col min="9732" max="9732" width="13.5703125" style="1" customWidth="1"/>
    <col min="9733" max="9733" width="29.7109375" style="1" customWidth="1"/>
    <col min="9734" max="9734" width="9.14062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9.140625" style="1"/>
    <col min="9988" max="9988" width="13.5703125" style="1" customWidth="1"/>
    <col min="9989" max="9989" width="29.7109375" style="1" customWidth="1"/>
    <col min="9990" max="9990" width="9.14062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9.140625" style="1"/>
    <col min="10244" max="10244" width="13.5703125" style="1" customWidth="1"/>
    <col min="10245" max="10245" width="29.7109375" style="1" customWidth="1"/>
    <col min="10246" max="10246" width="9.14062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9.140625" style="1"/>
    <col min="10500" max="10500" width="13.5703125" style="1" customWidth="1"/>
    <col min="10501" max="10501" width="29.7109375" style="1" customWidth="1"/>
    <col min="10502" max="10502" width="9.14062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9.140625" style="1"/>
    <col min="10756" max="10756" width="13.5703125" style="1" customWidth="1"/>
    <col min="10757" max="10757" width="29.7109375" style="1" customWidth="1"/>
    <col min="10758" max="10758" width="9.14062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9.140625" style="1"/>
    <col min="11012" max="11012" width="13.5703125" style="1" customWidth="1"/>
    <col min="11013" max="11013" width="29.7109375" style="1" customWidth="1"/>
    <col min="11014" max="11014" width="9.14062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9.140625" style="1"/>
    <col min="11268" max="11268" width="13.5703125" style="1" customWidth="1"/>
    <col min="11269" max="11269" width="29.7109375" style="1" customWidth="1"/>
    <col min="11270" max="11270" width="9.14062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9.140625" style="1"/>
    <col min="11524" max="11524" width="13.5703125" style="1" customWidth="1"/>
    <col min="11525" max="11525" width="29.7109375" style="1" customWidth="1"/>
    <col min="11526" max="11526" width="9.14062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9.140625" style="1"/>
    <col min="11780" max="11780" width="13.5703125" style="1" customWidth="1"/>
    <col min="11781" max="11781" width="29.7109375" style="1" customWidth="1"/>
    <col min="11782" max="11782" width="9.14062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9.140625" style="1"/>
    <col min="12036" max="12036" width="13.5703125" style="1" customWidth="1"/>
    <col min="12037" max="12037" width="29.7109375" style="1" customWidth="1"/>
    <col min="12038" max="12038" width="9.14062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9.140625" style="1"/>
    <col min="12292" max="12292" width="13.5703125" style="1" customWidth="1"/>
    <col min="12293" max="12293" width="29.7109375" style="1" customWidth="1"/>
    <col min="12294" max="12294" width="9.14062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9.140625" style="1"/>
    <col min="12548" max="12548" width="13.5703125" style="1" customWidth="1"/>
    <col min="12549" max="12549" width="29.7109375" style="1" customWidth="1"/>
    <col min="12550" max="12550" width="9.14062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9.140625" style="1"/>
    <col min="12804" max="12804" width="13.5703125" style="1" customWidth="1"/>
    <col min="12805" max="12805" width="29.7109375" style="1" customWidth="1"/>
    <col min="12806" max="12806" width="9.14062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9.140625" style="1"/>
    <col min="13060" max="13060" width="13.5703125" style="1" customWidth="1"/>
    <col min="13061" max="13061" width="29.7109375" style="1" customWidth="1"/>
    <col min="13062" max="13062" width="9.14062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9.140625" style="1"/>
    <col min="13316" max="13316" width="13.5703125" style="1" customWidth="1"/>
    <col min="13317" max="13317" width="29.7109375" style="1" customWidth="1"/>
    <col min="13318" max="13318" width="9.14062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9.140625" style="1"/>
    <col min="13572" max="13572" width="13.5703125" style="1" customWidth="1"/>
    <col min="13573" max="13573" width="29.7109375" style="1" customWidth="1"/>
    <col min="13574" max="13574" width="9.14062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9.140625" style="1"/>
    <col min="13828" max="13828" width="13.5703125" style="1" customWidth="1"/>
    <col min="13829" max="13829" width="29.7109375" style="1" customWidth="1"/>
    <col min="13830" max="13830" width="9.14062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9.140625" style="1"/>
    <col min="14084" max="14084" width="13.5703125" style="1" customWidth="1"/>
    <col min="14085" max="14085" width="29.7109375" style="1" customWidth="1"/>
    <col min="14086" max="14086" width="9.14062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9.140625" style="1"/>
    <col min="14340" max="14340" width="13.5703125" style="1" customWidth="1"/>
    <col min="14341" max="14341" width="29.7109375" style="1" customWidth="1"/>
    <col min="14342" max="14342" width="9.14062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9.140625" style="1"/>
    <col min="14596" max="14596" width="13.5703125" style="1" customWidth="1"/>
    <col min="14597" max="14597" width="29.7109375" style="1" customWidth="1"/>
    <col min="14598" max="14598" width="9.14062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9.140625" style="1"/>
    <col min="14852" max="14852" width="13.5703125" style="1" customWidth="1"/>
    <col min="14853" max="14853" width="29.7109375" style="1" customWidth="1"/>
    <col min="14854" max="14854" width="9.14062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9.140625" style="1"/>
    <col min="15108" max="15108" width="13.5703125" style="1" customWidth="1"/>
    <col min="15109" max="15109" width="29.7109375" style="1" customWidth="1"/>
    <col min="15110" max="15110" width="9.14062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9.140625" style="1"/>
    <col min="15364" max="15364" width="13.5703125" style="1" customWidth="1"/>
    <col min="15365" max="15365" width="29.7109375" style="1" customWidth="1"/>
    <col min="15366" max="15366" width="9.14062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9.140625" style="1"/>
    <col min="15620" max="15620" width="13.5703125" style="1" customWidth="1"/>
    <col min="15621" max="15621" width="29.7109375" style="1" customWidth="1"/>
    <col min="15622" max="15622" width="9.14062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9.140625" style="1"/>
    <col min="15876" max="15876" width="13.5703125" style="1" customWidth="1"/>
    <col min="15877" max="15877" width="29.7109375" style="1" customWidth="1"/>
    <col min="15878" max="15878" width="9.14062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9.140625" style="1"/>
    <col min="16132" max="16132" width="13.5703125" style="1" customWidth="1"/>
    <col min="16133" max="16133" width="29.7109375" style="1" customWidth="1"/>
    <col min="16134" max="16134" width="9.14062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9.140625" style="1"/>
  </cols>
  <sheetData>
    <row r="1" spans="1:60" ht="76.150000000000006" customHeight="1" thickBot="1" x14ac:dyDescent="0.3">
      <c r="B1" s="161" t="s">
        <v>102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</row>
    <row r="2" spans="1:60" s="3" customFormat="1" ht="69.75" customHeight="1" thickBot="1" x14ac:dyDescent="0.3">
      <c r="A2" s="2"/>
      <c r="B2" s="144" t="s">
        <v>49</v>
      </c>
      <c r="C2" s="144" t="s">
        <v>0</v>
      </c>
      <c r="D2" s="144" t="s">
        <v>1</v>
      </c>
      <c r="E2" s="147" t="s">
        <v>2</v>
      </c>
      <c r="F2" s="169"/>
      <c r="G2" s="169"/>
      <c r="H2" s="169"/>
      <c r="I2" s="170"/>
      <c r="J2" s="147" t="s">
        <v>3</v>
      </c>
      <c r="K2" s="169"/>
      <c r="L2" s="169"/>
      <c r="M2" s="170"/>
      <c r="N2" s="171" t="s">
        <v>4</v>
      </c>
      <c r="O2" s="172"/>
      <c r="P2" s="172"/>
      <c r="Q2" s="173"/>
      <c r="R2" s="174" t="s">
        <v>5</v>
      </c>
      <c r="S2" s="175"/>
      <c r="T2" s="175"/>
      <c r="U2" s="175"/>
      <c r="V2" s="175"/>
      <c r="W2" s="176"/>
      <c r="X2" s="174" t="s">
        <v>6</v>
      </c>
      <c r="Y2" s="175"/>
      <c r="Z2" s="175"/>
      <c r="AA2" s="176"/>
      <c r="AB2" s="174" t="s">
        <v>7</v>
      </c>
      <c r="AC2" s="175"/>
      <c r="AD2" s="175"/>
      <c r="AE2" s="176"/>
      <c r="AF2" s="174" t="s">
        <v>8</v>
      </c>
      <c r="AG2" s="175"/>
      <c r="AH2" s="175"/>
      <c r="AI2" s="175"/>
      <c r="AJ2" s="176"/>
      <c r="AK2" s="147" t="s">
        <v>9</v>
      </c>
      <c r="AL2" s="148"/>
      <c r="AM2" s="148"/>
      <c r="AN2" s="179"/>
      <c r="AO2" s="147" t="s">
        <v>10</v>
      </c>
      <c r="AP2" s="148"/>
      <c r="AQ2" s="148"/>
      <c r="AR2" s="148"/>
      <c r="AS2" s="158" t="s">
        <v>11</v>
      </c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80" t="s">
        <v>50</v>
      </c>
    </row>
    <row r="3" spans="1:60" ht="18.75" customHeight="1" thickBot="1" x14ac:dyDescent="0.3">
      <c r="A3" s="4"/>
      <c r="B3" s="145"/>
      <c r="C3" s="145"/>
      <c r="D3" s="145"/>
      <c r="E3" s="201">
        <v>1</v>
      </c>
      <c r="F3" s="202">
        <v>8</v>
      </c>
      <c r="G3" s="122">
        <v>15</v>
      </c>
      <c r="H3" s="122">
        <v>22</v>
      </c>
      <c r="I3" s="122">
        <v>29</v>
      </c>
      <c r="J3" s="122">
        <v>6</v>
      </c>
      <c r="K3" s="122">
        <v>13</v>
      </c>
      <c r="L3" s="122">
        <v>20</v>
      </c>
      <c r="M3" s="122">
        <v>27</v>
      </c>
      <c r="N3" s="122">
        <v>3</v>
      </c>
      <c r="O3" s="122">
        <v>10</v>
      </c>
      <c r="P3" s="78">
        <v>17</v>
      </c>
      <c r="Q3" s="78">
        <v>24</v>
      </c>
      <c r="R3" s="78">
        <v>1</v>
      </c>
      <c r="S3" s="78">
        <v>8</v>
      </c>
      <c r="T3" s="81">
        <v>15</v>
      </c>
      <c r="U3" s="84">
        <v>22</v>
      </c>
      <c r="V3" s="177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1</v>
      </c>
      <c r="AG3" s="6">
        <v>8</v>
      </c>
      <c r="AH3" s="6">
        <v>15</v>
      </c>
      <c r="AI3" s="6">
        <v>22</v>
      </c>
      <c r="AJ3" s="6">
        <v>29</v>
      </c>
      <c r="AK3" s="128">
        <v>5</v>
      </c>
      <c r="AL3" s="128">
        <v>12</v>
      </c>
      <c r="AM3" s="128">
        <v>19</v>
      </c>
      <c r="AN3" s="78">
        <v>26</v>
      </c>
      <c r="AO3" s="78">
        <v>3</v>
      </c>
      <c r="AP3" s="78">
        <v>10</v>
      </c>
      <c r="AQ3" s="78">
        <v>17</v>
      </c>
      <c r="AR3" s="81">
        <v>24</v>
      </c>
      <c r="AS3" s="81">
        <v>31</v>
      </c>
      <c r="AT3" s="81">
        <v>7</v>
      </c>
      <c r="AU3" s="45">
        <v>14</v>
      </c>
      <c r="AV3" s="92">
        <v>21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62" t="s">
        <v>12</v>
      </c>
      <c r="BH3" s="181"/>
    </row>
    <row r="4" spans="1:60" ht="18.75" customHeight="1" thickBot="1" x14ac:dyDescent="0.3">
      <c r="A4" s="4"/>
      <c r="B4" s="145"/>
      <c r="C4" s="145"/>
      <c r="D4" s="145"/>
      <c r="E4" s="201">
        <v>7</v>
      </c>
      <c r="F4" s="124">
        <v>14</v>
      </c>
      <c r="G4" s="124">
        <v>21</v>
      </c>
      <c r="H4" s="124">
        <v>28</v>
      </c>
      <c r="I4" s="124">
        <v>5</v>
      </c>
      <c r="J4" s="124">
        <v>12</v>
      </c>
      <c r="K4" s="124">
        <v>19</v>
      </c>
      <c r="L4" s="124">
        <v>26</v>
      </c>
      <c r="M4" s="124">
        <v>2</v>
      </c>
      <c r="N4" s="124">
        <v>9</v>
      </c>
      <c r="O4" s="124">
        <v>16</v>
      </c>
      <c r="P4" s="79">
        <v>23</v>
      </c>
      <c r="Q4" s="79">
        <v>30</v>
      </c>
      <c r="R4" s="79">
        <v>7</v>
      </c>
      <c r="S4" s="79">
        <v>14</v>
      </c>
      <c r="T4" s="82">
        <v>21</v>
      </c>
      <c r="U4" s="85">
        <v>28</v>
      </c>
      <c r="V4" s="178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29</v>
      </c>
      <c r="AF4" s="9">
        <v>7</v>
      </c>
      <c r="AG4" s="9">
        <v>14</v>
      </c>
      <c r="AH4" s="9">
        <v>21</v>
      </c>
      <c r="AI4" s="9">
        <v>28</v>
      </c>
      <c r="AJ4" s="9">
        <v>4</v>
      </c>
      <c r="AK4" s="129">
        <v>11</v>
      </c>
      <c r="AL4" s="129">
        <v>18</v>
      </c>
      <c r="AM4" s="129">
        <v>25</v>
      </c>
      <c r="AN4" s="79">
        <v>2</v>
      </c>
      <c r="AO4" s="79">
        <v>9</v>
      </c>
      <c r="AP4" s="79">
        <v>16</v>
      </c>
      <c r="AQ4" s="79">
        <v>23</v>
      </c>
      <c r="AR4" s="82">
        <v>30</v>
      </c>
      <c r="AS4" s="82">
        <v>6</v>
      </c>
      <c r="AT4" s="82">
        <v>13</v>
      </c>
      <c r="AU4" s="46">
        <v>20</v>
      </c>
      <c r="AV4" s="93">
        <v>27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36"/>
      <c r="BG4" s="163"/>
      <c r="BH4" s="181"/>
    </row>
    <row r="5" spans="1:60" ht="17.25" customHeight="1" thickBot="1" x14ac:dyDescent="0.3">
      <c r="A5" s="4"/>
      <c r="B5" s="145"/>
      <c r="C5" s="145"/>
      <c r="D5" s="145"/>
      <c r="E5" s="152" t="s">
        <v>14</v>
      </c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81"/>
    </row>
    <row r="6" spans="1:60" ht="42.75" customHeight="1" thickBot="1" x14ac:dyDescent="0.3">
      <c r="A6" s="4"/>
      <c r="B6" s="146"/>
      <c r="C6" s="146"/>
      <c r="D6" s="146"/>
      <c r="E6" s="37">
        <v>1</v>
      </c>
      <c r="F6" s="140">
        <v>2</v>
      </c>
      <c r="G6" s="140">
        <v>3</v>
      </c>
      <c r="H6" s="140">
        <v>4</v>
      </c>
      <c r="I6" s="140">
        <v>5</v>
      </c>
      <c r="J6" s="140">
        <v>6</v>
      </c>
      <c r="K6" s="140">
        <v>7</v>
      </c>
      <c r="L6" s="140">
        <v>8</v>
      </c>
      <c r="M6" s="140">
        <v>9</v>
      </c>
      <c r="N6" s="140">
        <v>10</v>
      </c>
      <c r="O6" s="140">
        <v>11</v>
      </c>
      <c r="P6" s="77">
        <v>12</v>
      </c>
      <c r="Q6" s="77">
        <v>13</v>
      </c>
      <c r="R6" s="77">
        <v>14</v>
      </c>
      <c r="S6" s="77">
        <v>15</v>
      </c>
      <c r="T6" s="86">
        <v>16</v>
      </c>
      <c r="U6" s="86">
        <v>17</v>
      </c>
      <c r="V6" s="38" t="s">
        <v>13</v>
      </c>
      <c r="W6" s="44">
        <v>18</v>
      </c>
      <c r="X6" s="44">
        <v>19</v>
      </c>
      <c r="Y6" s="39">
        <v>20</v>
      </c>
      <c r="Z6" s="39">
        <v>21</v>
      </c>
      <c r="AA6" s="39">
        <v>22</v>
      </c>
      <c r="AB6" s="39">
        <v>23</v>
      </c>
      <c r="AC6" s="39">
        <v>24</v>
      </c>
      <c r="AD6" s="39">
        <v>25</v>
      </c>
      <c r="AE6" s="39">
        <v>26</v>
      </c>
      <c r="AF6" s="39">
        <v>27</v>
      </c>
      <c r="AG6" s="39">
        <v>28</v>
      </c>
      <c r="AH6" s="39">
        <v>29</v>
      </c>
      <c r="AI6" s="39">
        <v>30</v>
      </c>
      <c r="AJ6" s="39">
        <v>31</v>
      </c>
      <c r="AK6" s="80">
        <v>32</v>
      </c>
      <c r="AL6" s="80">
        <v>33</v>
      </c>
      <c r="AM6" s="80">
        <v>34</v>
      </c>
      <c r="AN6" s="80">
        <v>35</v>
      </c>
      <c r="AO6" s="80">
        <v>36</v>
      </c>
      <c r="AP6" s="80">
        <v>37</v>
      </c>
      <c r="AQ6" s="80">
        <v>38</v>
      </c>
      <c r="AR6" s="83">
        <v>39</v>
      </c>
      <c r="AS6" s="83">
        <v>40</v>
      </c>
      <c r="AT6" s="83">
        <v>41</v>
      </c>
      <c r="AU6" s="51">
        <v>42</v>
      </c>
      <c r="AV6" s="94">
        <v>43</v>
      </c>
      <c r="AW6" s="139">
        <v>26</v>
      </c>
      <c r="AX6" s="139">
        <v>27</v>
      </c>
      <c r="AY6" s="139">
        <v>28</v>
      </c>
      <c r="AZ6" s="139">
        <v>29</v>
      </c>
      <c r="BA6" s="139">
        <v>30</v>
      </c>
      <c r="BB6" s="139">
        <v>31</v>
      </c>
      <c r="BC6" s="139">
        <v>32</v>
      </c>
      <c r="BD6" s="139">
        <v>33</v>
      </c>
      <c r="BE6" s="139">
        <v>34</v>
      </c>
      <c r="BF6" s="138">
        <v>35</v>
      </c>
      <c r="BG6" s="91" t="s">
        <v>12</v>
      </c>
      <c r="BH6" s="182"/>
    </row>
    <row r="7" spans="1:60" ht="18.75" customHeight="1" thickBot="1" x14ac:dyDescent="0.3">
      <c r="A7" s="4"/>
      <c r="B7" s="164"/>
      <c r="C7" s="165"/>
      <c r="D7" s="165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8"/>
    </row>
    <row r="8" spans="1:60" ht="21.75" customHeight="1" thickBot="1" x14ac:dyDescent="0.3">
      <c r="B8" s="183" t="s">
        <v>30</v>
      </c>
      <c r="C8" s="184" t="s">
        <v>53</v>
      </c>
      <c r="D8" s="62" t="s">
        <v>15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100"/>
      <c r="Q8" s="100"/>
      <c r="R8" s="101"/>
      <c r="S8" s="100"/>
      <c r="T8" s="132"/>
      <c r="U8" s="132"/>
      <c r="V8" s="61">
        <f>SUM(E8:U8)</f>
        <v>0</v>
      </c>
      <c r="W8" s="114" t="s">
        <v>16</v>
      </c>
      <c r="X8" s="114" t="s">
        <v>16</v>
      </c>
      <c r="Y8" s="115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100"/>
      <c r="AL8" s="100"/>
      <c r="AM8" s="100"/>
      <c r="AN8" s="100"/>
      <c r="AO8" s="100"/>
      <c r="AP8" s="100"/>
      <c r="AQ8" s="100"/>
      <c r="AR8" s="132"/>
      <c r="AS8" s="132"/>
      <c r="AT8" s="135"/>
      <c r="AU8" s="116" t="s">
        <v>46</v>
      </c>
      <c r="AV8" s="95" t="s">
        <v>52</v>
      </c>
      <c r="AW8" s="115"/>
      <c r="AX8" s="115"/>
      <c r="AY8" s="115"/>
      <c r="AZ8" s="115"/>
      <c r="BA8" s="115"/>
      <c r="BB8" s="115"/>
      <c r="BC8" s="115"/>
      <c r="BD8" s="115"/>
      <c r="BE8" s="115"/>
      <c r="BF8" s="117"/>
      <c r="BG8" s="118">
        <f>SUM(Y8:AT8)</f>
        <v>0</v>
      </c>
      <c r="BH8" s="89">
        <f>SUM(V8+BG8)</f>
        <v>0</v>
      </c>
    </row>
    <row r="9" spans="1:60" ht="21" customHeight="1" thickBot="1" x14ac:dyDescent="0.3">
      <c r="B9" s="185" t="s">
        <v>31</v>
      </c>
      <c r="C9" s="186" t="s">
        <v>54</v>
      </c>
      <c r="D9" s="54" t="s">
        <v>15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100"/>
      <c r="Q9" s="100"/>
      <c r="R9" s="100"/>
      <c r="S9" s="100"/>
      <c r="T9" s="132"/>
      <c r="U9" s="132"/>
      <c r="V9" s="35">
        <f t="shared" ref="V9:V35" si="0">SUM(E9:U9)</f>
        <v>0</v>
      </c>
      <c r="W9" s="56" t="s">
        <v>16</v>
      </c>
      <c r="X9" s="56" t="s">
        <v>16</v>
      </c>
      <c r="Y9" s="115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100"/>
      <c r="AL9" s="100"/>
      <c r="AM9" s="100"/>
      <c r="AN9" s="100"/>
      <c r="AO9" s="100"/>
      <c r="AP9" s="100"/>
      <c r="AQ9" s="100"/>
      <c r="AR9" s="132"/>
      <c r="AS9" s="132"/>
      <c r="AT9" s="132"/>
      <c r="AU9" s="58" t="s">
        <v>46</v>
      </c>
      <c r="AV9" s="95" t="s">
        <v>52</v>
      </c>
      <c r="AW9" s="57"/>
      <c r="AX9" s="57"/>
      <c r="AY9" s="57"/>
      <c r="AZ9" s="57"/>
      <c r="BA9" s="57"/>
      <c r="BB9" s="57"/>
      <c r="BC9" s="57"/>
      <c r="BD9" s="57"/>
      <c r="BE9" s="57"/>
      <c r="BF9" s="59"/>
      <c r="BG9" s="60">
        <f t="shared" ref="BG9:BG35" si="1">SUM(Y9:AT9)</f>
        <v>0</v>
      </c>
      <c r="BH9" s="90">
        <f>SUM(V9+BG9)</f>
        <v>0</v>
      </c>
    </row>
    <row r="10" spans="1:60" ht="24" customHeight="1" thickBot="1" x14ac:dyDescent="0.3">
      <c r="B10" s="185" t="s">
        <v>32</v>
      </c>
      <c r="C10" s="187" t="s">
        <v>55</v>
      </c>
      <c r="D10" s="62" t="s">
        <v>15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100"/>
      <c r="Q10" s="100"/>
      <c r="R10" s="100"/>
      <c r="S10" s="100"/>
      <c r="T10" s="132"/>
      <c r="U10" s="132"/>
      <c r="V10" s="35">
        <f t="shared" si="0"/>
        <v>0</v>
      </c>
      <c r="W10" s="56" t="s">
        <v>16</v>
      </c>
      <c r="X10" s="56" t="s">
        <v>16</v>
      </c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30"/>
      <c r="AL10" s="130"/>
      <c r="AM10" s="130"/>
      <c r="AN10" s="130"/>
      <c r="AO10" s="130"/>
      <c r="AP10" s="130"/>
      <c r="AQ10" s="130"/>
      <c r="AR10" s="135"/>
      <c r="AS10" s="135"/>
      <c r="AT10" s="135"/>
      <c r="AU10" s="58" t="s">
        <v>46</v>
      </c>
      <c r="AV10" s="95" t="s">
        <v>52</v>
      </c>
      <c r="AW10" s="57"/>
      <c r="AX10" s="57"/>
      <c r="AY10" s="57"/>
      <c r="AZ10" s="57"/>
      <c r="BA10" s="57"/>
      <c r="BB10" s="57"/>
      <c r="BC10" s="57"/>
      <c r="BD10" s="57"/>
      <c r="BE10" s="57"/>
      <c r="BF10" s="59"/>
      <c r="BG10" s="60">
        <f t="shared" si="1"/>
        <v>0</v>
      </c>
      <c r="BH10" s="90">
        <f>SUM(V10+BG10)</f>
        <v>0</v>
      </c>
    </row>
    <row r="11" spans="1:60" ht="27" customHeight="1" thickBot="1" x14ac:dyDescent="0.3">
      <c r="B11" s="188" t="s">
        <v>33</v>
      </c>
      <c r="C11" s="187" t="s">
        <v>41</v>
      </c>
      <c r="D11" s="26" t="s">
        <v>15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100"/>
      <c r="Q11" s="100"/>
      <c r="R11" s="100"/>
      <c r="S11" s="100"/>
      <c r="T11" s="132"/>
      <c r="U11" s="132"/>
      <c r="V11" s="35">
        <f t="shared" si="0"/>
        <v>0</v>
      </c>
      <c r="W11" s="56" t="s">
        <v>16</v>
      </c>
      <c r="X11" s="56" t="s">
        <v>16</v>
      </c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100"/>
      <c r="AL11" s="100"/>
      <c r="AM11" s="100"/>
      <c r="AN11" s="100"/>
      <c r="AO11" s="100"/>
      <c r="AP11" s="100"/>
      <c r="AQ11" s="100"/>
      <c r="AR11" s="132"/>
      <c r="AS11" s="132"/>
      <c r="AT11" s="132"/>
      <c r="AU11" s="58" t="s">
        <v>46</v>
      </c>
      <c r="AV11" s="95" t="s">
        <v>52</v>
      </c>
      <c r="AW11" s="57"/>
      <c r="AX11" s="57"/>
      <c r="AY11" s="57"/>
      <c r="AZ11" s="57"/>
      <c r="BA11" s="57"/>
      <c r="BB11" s="57"/>
      <c r="BC11" s="57"/>
      <c r="BD11" s="57"/>
      <c r="BE11" s="57"/>
      <c r="BF11" s="59"/>
      <c r="BG11" s="60">
        <f t="shared" si="1"/>
        <v>0</v>
      </c>
      <c r="BH11" s="90">
        <f>SUM(V11+BG11)</f>
        <v>0</v>
      </c>
    </row>
    <row r="12" spans="1:60" ht="20.25" customHeight="1" thickBot="1" x14ac:dyDescent="0.3">
      <c r="B12" s="188" t="s">
        <v>34</v>
      </c>
      <c r="C12" s="187" t="s">
        <v>19</v>
      </c>
      <c r="D12" s="54" t="s">
        <v>15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100"/>
      <c r="Q12" s="100"/>
      <c r="R12" s="100"/>
      <c r="S12" s="100"/>
      <c r="T12" s="132"/>
      <c r="U12" s="132"/>
      <c r="V12" s="35">
        <f t="shared" si="0"/>
        <v>0</v>
      </c>
      <c r="W12" s="56" t="s">
        <v>16</v>
      </c>
      <c r="X12" s="56" t="s">
        <v>16</v>
      </c>
      <c r="Y12" s="115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100"/>
      <c r="AL12" s="100"/>
      <c r="AM12" s="100"/>
      <c r="AN12" s="100"/>
      <c r="AO12" s="100"/>
      <c r="AP12" s="100"/>
      <c r="AQ12" s="100"/>
      <c r="AR12" s="132"/>
      <c r="AS12" s="132"/>
      <c r="AT12" s="132"/>
      <c r="AU12" s="58" t="s">
        <v>46</v>
      </c>
      <c r="AV12" s="95" t="s">
        <v>52</v>
      </c>
      <c r="AW12" s="55"/>
      <c r="AX12" s="55"/>
      <c r="AY12" s="57"/>
      <c r="AZ12" s="57"/>
      <c r="BA12" s="57"/>
      <c r="BB12" s="57"/>
      <c r="BC12" s="57"/>
      <c r="BD12" s="57"/>
      <c r="BE12" s="57"/>
      <c r="BF12" s="59"/>
      <c r="BG12" s="60">
        <f t="shared" si="1"/>
        <v>0</v>
      </c>
      <c r="BH12" s="90">
        <f>SUM(V12+BG12)</f>
        <v>0</v>
      </c>
    </row>
    <row r="13" spans="1:60" ht="26.45" customHeight="1" thickBot="1" x14ac:dyDescent="0.3">
      <c r="B13" s="188" t="s">
        <v>35</v>
      </c>
      <c r="C13" s="187" t="s">
        <v>17</v>
      </c>
      <c r="D13" s="54" t="s">
        <v>15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100"/>
      <c r="Q13" s="100"/>
      <c r="R13" s="100"/>
      <c r="S13" s="100"/>
      <c r="T13" s="132"/>
      <c r="U13" s="132"/>
      <c r="V13" s="35">
        <f t="shared" si="0"/>
        <v>0</v>
      </c>
      <c r="W13" s="56" t="s">
        <v>16</v>
      </c>
      <c r="X13" s="56" t="s">
        <v>16</v>
      </c>
      <c r="Y13" s="111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63"/>
      <c r="AK13" s="100"/>
      <c r="AL13" s="100"/>
      <c r="AM13" s="100"/>
      <c r="AN13" s="100"/>
      <c r="AO13" s="100"/>
      <c r="AP13" s="100"/>
      <c r="AQ13" s="100"/>
      <c r="AR13" s="132"/>
      <c r="AS13" s="132"/>
      <c r="AT13" s="132"/>
      <c r="AU13" s="58" t="s">
        <v>46</v>
      </c>
      <c r="AV13" s="95" t="s">
        <v>52</v>
      </c>
      <c r="AW13" s="57"/>
      <c r="AX13" s="57"/>
      <c r="AY13" s="57"/>
      <c r="AZ13" s="57"/>
      <c r="BA13" s="57"/>
      <c r="BB13" s="57"/>
      <c r="BC13" s="57"/>
      <c r="BD13" s="57"/>
      <c r="BE13" s="57"/>
      <c r="BF13" s="59"/>
      <c r="BG13" s="60">
        <f t="shared" si="1"/>
        <v>0</v>
      </c>
      <c r="BH13" s="90">
        <f>SUM(V13+BG13)</f>
        <v>0</v>
      </c>
    </row>
    <row r="14" spans="1:60" ht="27.6" customHeight="1" thickBot="1" x14ac:dyDescent="0.3">
      <c r="B14" s="188" t="s">
        <v>36</v>
      </c>
      <c r="C14" s="187" t="s">
        <v>40</v>
      </c>
      <c r="D14" s="62" t="s">
        <v>15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100"/>
      <c r="Q14" s="100"/>
      <c r="R14" s="100"/>
      <c r="S14" s="100"/>
      <c r="T14" s="132"/>
      <c r="U14" s="132"/>
      <c r="V14" s="61">
        <f t="shared" si="0"/>
        <v>0</v>
      </c>
      <c r="W14" s="114" t="s">
        <v>16</v>
      </c>
      <c r="X14" s="114" t="s">
        <v>16</v>
      </c>
      <c r="Y14" s="115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100"/>
      <c r="AL14" s="100"/>
      <c r="AM14" s="100"/>
      <c r="AN14" s="100"/>
      <c r="AO14" s="100"/>
      <c r="AP14" s="100"/>
      <c r="AQ14" s="100"/>
      <c r="AR14" s="132"/>
      <c r="AS14" s="132"/>
      <c r="AT14" s="132"/>
      <c r="AU14" s="116" t="s">
        <v>46</v>
      </c>
      <c r="AV14" s="95" t="s">
        <v>52</v>
      </c>
      <c r="AW14" s="115"/>
      <c r="AX14" s="115"/>
      <c r="AY14" s="115"/>
      <c r="AZ14" s="115"/>
      <c r="BA14" s="115"/>
      <c r="BB14" s="115"/>
      <c r="BC14" s="115"/>
      <c r="BD14" s="115"/>
      <c r="BE14" s="115"/>
      <c r="BF14" s="117"/>
      <c r="BG14" s="118">
        <f t="shared" si="1"/>
        <v>0</v>
      </c>
      <c r="BH14" s="90">
        <f>SUM(V14+BG14)</f>
        <v>0</v>
      </c>
    </row>
    <row r="15" spans="1:60" ht="30.6" customHeight="1" thickBot="1" x14ac:dyDescent="0.3">
      <c r="B15" s="188" t="s">
        <v>37</v>
      </c>
      <c r="C15" s="189" t="s">
        <v>56</v>
      </c>
      <c r="D15" s="54" t="s">
        <v>15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100"/>
      <c r="Q15" s="100"/>
      <c r="R15" s="100"/>
      <c r="S15" s="100"/>
      <c r="T15" s="132"/>
      <c r="U15" s="132"/>
      <c r="V15" s="35">
        <f t="shared" si="0"/>
        <v>0</v>
      </c>
      <c r="W15" s="56" t="s">
        <v>16</v>
      </c>
      <c r="X15" s="56" t="s">
        <v>16</v>
      </c>
      <c r="Y15" s="115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100"/>
      <c r="AL15" s="100"/>
      <c r="AM15" s="100"/>
      <c r="AN15" s="100"/>
      <c r="AO15" s="100"/>
      <c r="AP15" s="100"/>
      <c r="AQ15" s="100"/>
      <c r="AR15" s="132"/>
      <c r="AS15" s="132"/>
      <c r="AT15" s="132"/>
      <c r="AU15" s="58" t="s">
        <v>46</v>
      </c>
      <c r="AV15" s="95" t="s">
        <v>52</v>
      </c>
      <c r="AW15" s="57"/>
      <c r="AX15" s="57"/>
      <c r="AY15" s="57"/>
      <c r="AZ15" s="57"/>
      <c r="BA15" s="57"/>
      <c r="BB15" s="57"/>
      <c r="BC15" s="57"/>
      <c r="BD15" s="57"/>
      <c r="BE15" s="57"/>
      <c r="BF15" s="59"/>
      <c r="BG15" s="60">
        <f t="shared" si="1"/>
        <v>0</v>
      </c>
      <c r="BH15" s="90">
        <f>SUM(V15+BG15)</f>
        <v>0</v>
      </c>
    </row>
    <row r="16" spans="1:60" ht="20.25" customHeight="1" thickBot="1" x14ac:dyDescent="0.3">
      <c r="B16" s="188" t="s">
        <v>57</v>
      </c>
      <c r="C16" s="187" t="s">
        <v>58</v>
      </c>
      <c r="D16" s="54" t="s">
        <v>15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100"/>
      <c r="Q16" s="100"/>
      <c r="R16" s="101"/>
      <c r="S16" s="100"/>
      <c r="T16" s="132"/>
      <c r="U16" s="132"/>
      <c r="V16" s="35">
        <f t="shared" si="0"/>
        <v>0</v>
      </c>
      <c r="W16" s="56" t="s">
        <v>16</v>
      </c>
      <c r="X16" s="56" t="s">
        <v>16</v>
      </c>
      <c r="Y16" s="115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100"/>
      <c r="AL16" s="100"/>
      <c r="AM16" s="100"/>
      <c r="AN16" s="100"/>
      <c r="AO16" s="100"/>
      <c r="AP16" s="100"/>
      <c r="AQ16" s="100"/>
      <c r="AR16" s="132"/>
      <c r="AS16" s="132"/>
      <c r="AT16" s="132"/>
      <c r="AU16" s="116" t="s">
        <v>46</v>
      </c>
      <c r="AV16" s="95" t="s">
        <v>52</v>
      </c>
      <c r="AW16" s="57"/>
      <c r="AX16" s="57"/>
      <c r="AY16" s="57"/>
      <c r="AZ16" s="57"/>
      <c r="BA16" s="57"/>
      <c r="BB16" s="57"/>
      <c r="BC16" s="57"/>
      <c r="BD16" s="57"/>
      <c r="BE16" s="57"/>
      <c r="BF16" s="59"/>
      <c r="BG16" s="60">
        <f t="shared" si="1"/>
        <v>0</v>
      </c>
      <c r="BH16" s="90">
        <f>SUM(V16+BG16)</f>
        <v>0</v>
      </c>
    </row>
    <row r="17" spans="1:60" ht="34.5" customHeight="1" thickBot="1" x14ac:dyDescent="0.3">
      <c r="B17" s="188" t="s">
        <v>59</v>
      </c>
      <c r="C17" s="187" t="s">
        <v>70</v>
      </c>
      <c r="D17" s="12" t="s">
        <v>15</v>
      </c>
      <c r="E17" s="110"/>
      <c r="F17" s="110"/>
      <c r="G17" s="110"/>
      <c r="H17" s="110"/>
      <c r="I17" s="110"/>
      <c r="J17" s="110"/>
      <c r="K17" s="110"/>
      <c r="L17" s="110"/>
      <c r="M17" s="63"/>
      <c r="N17" s="63"/>
      <c r="O17" s="63"/>
      <c r="P17" s="100"/>
      <c r="Q17" s="100"/>
      <c r="R17" s="100"/>
      <c r="S17" s="100"/>
      <c r="T17" s="132"/>
      <c r="U17" s="132"/>
      <c r="V17" s="61">
        <f t="shared" si="0"/>
        <v>0</v>
      </c>
      <c r="W17" s="56" t="s">
        <v>16</v>
      </c>
      <c r="X17" s="56" t="s">
        <v>16</v>
      </c>
      <c r="Y17" s="115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100"/>
      <c r="AL17" s="100"/>
      <c r="AM17" s="100"/>
      <c r="AN17" s="100"/>
      <c r="AO17" s="100"/>
      <c r="AP17" s="100"/>
      <c r="AQ17" s="100"/>
      <c r="AR17" s="132"/>
      <c r="AS17" s="132"/>
      <c r="AT17" s="132"/>
      <c r="AU17" s="116" t="s">
        <v>46</v>
      </c>
      <c r="AV17" s="95" t="s">
        <v>52</v>
      </c>
      <c r="AW17" s="57"/>
      <c r="AX17" s="57"/>
      <c r="AY17" s="57"/>
      <c r="AZ17" s="57"/>
      <c r="BA17" s="57"/>
      <c r="BB17" s="57"/>
      <c r="BC17" s="57"/>
      <c r="BD17" s="57"/>
      <c r="BE17" s="57"/>
      <c r="BF17" s="59"/>
      <c r="BG17" s="60">
        <f t="shared" si="1"/>
        <v>0</v>
      </c>
      <c r="BH17" s="90">
        <f>SUM(V17+BG17)</f>
        <v>0</v>
      </c>
    </row>
    <row r="18" spans="1:60" ht="18" customHeight="1" thickBot="1" x14ac:dyDescent="0.3">
      <c r="B18" s="188" t="s">
        <v>38</v>
      </c>
      <c r="C18" s="187" t="s">
        <v>18</v>
      </c>
      <c r="D18" s="64" t="s">
        <v>15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100"/>
      <c r="Q18" s="100"/>
      <c r="R18" s="100"/>
      <c r="S18" s="100"/>
      <c r="T18" s="132"/>
      <c r="U18" s="132"/>
      <c r="V18" s="35">
        <f t="shared" si="0"/>
        <v>0</v>
      </c>
      <c r="W18" s="56" t="s">
        <v>16</v>
      </c>
      <c r="X18" s="56" t="s">
        <v>16</v>
      </c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100"/>
      <c r="AL18" s="100"/>
      <c r="AM18" s="100"/>
      <c r="AN18" s="100"/>
      <c r="AO18" s="100"/>
      <c r="AP18" s="100"/>
      <c r="AQ18" s="100"/>
      <c r="AR18" s="132"/>
      <c r="AS18" s="132"/>
      <c r="AT18" s="132"/>
      <c r="AU18" s="116" t="s">
        <v>46</v>
      </c>
      <c r="AV18" s="95" t="s">
        <v>52</v>
      </c>
      <c r="AW18" s="57"/>
      <c r="AX18" s="57"/>
      <c r="AY18" s="57"/>
      <c r="AZ18" s="57"/>
      <c r="BA18" s="57"/>
      <c r="BB18" s="57"/>
      <c r="BC18" s="57"/>
      <c r="BD18" s="57"/>
      <c r="BE18" s="57"/>
      <c r="BF18" s="59"/>
      <c r="BG18" s="60">
        <f t="shared" si="1"/>
        <v>0</v>
      </c>
      <c r="BH18" s="90">
        <f>SUM(V18+BG18)</f>
        <v>0</v>
      </c>
    </row>
    <row r="19" spans="1:60" ht="18" customHeight="1" thickBot="1" x14ac:dyDescent="0.3">
      <c r="B19" s="188" t="s">
        <v>39</v>
      </c>
      <c r="C19" s="189" t="s">
        <v>20</v>
      </c>
      <c r="D19" s="64" t="s">
        <v>15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100"/>
      <c r="Q19" s="100"/>
      <c r="R19" s="100"/>
      <c r="S19" s="100"/>
      <c r="T19" s="132"/>
      <c r="U19" s="132"/>
      <c r="V19" s="35">
        <f t="shared" si="0"/>
        <v>0</v>
      </c>
      <c r="W19" s="56" t="s">
        <v>16</v>
      </c>
      <c r="X19" s="56" t="s">
        <v>16</v>
      </c>
      <c r="Y19" s="110"/>
      <c r="Z19" s="110"/>
      <c r="AA19" s="110"/>
      <c r="AB19" s="63"/>
      <c r="AC19" s="63"/>
      <c r="AD19" s="63"/>
      <c r="AE19" s="63"/>
      <c r="AF19" s="63"/>
      <c r="AG19" s="63"/>
      <c r="AH19" s="63"/>
      <c r="AI19" s="63"/>
      <c r="AJ19" s="63"/>
      <c r="AK19" s="100"/>
      <c r="AL19" s="100"/>
      <c r="AM19" s="100"/>
      <c r="AN19" s="100"/>
      <c r="AO19" s="100"/>
      <c r="AP19" s="100"/>
      <c r="AQ19" s="100"/>
      <c r="AR19" s="132"/>
      <c r="AS19" s="132"/>
      <c r="AT19" s="132"/>
      <c r="AU19" s="58" t="s">
        <v>46</v>
      </c>
      <c r="AV19" s="95" t="s">
        <v>52</v>
      </c>
      <c r="AW19" s="57"/>
      <c r="AX19" s="57"/>
      <c r="AY19" s="57"/>
      <c r="AZ19" s="57"/>
      <c r="BA19" s="57"/>
      <c r="BB19" s="57"/>
      <c r="BC19" s="57"/>
      <c r="BD19" s="57"/>
      <c r="BE19" s="57"/>
      <c r="BF19" s="59"/>
      <c r="BG19" s="60">
        <f t="shared" si="1"/>
        <v>0</v>
      </c>
      <c r="BH19" s="90">
        <f>SUM(V19+BG19)</f>
        <v>0</v>
      </c>
    </row>
    <row r="20" spans="1:60" ht="22.5" customHeight="1" thickBot="1" x14ac:dyDescent="0.3">
      <c r="B20" s="188" t="s">
        <v>42</v>
      </c>
      <c r="C20" s="189" t="s">
        <v>60</v>
      </c>
      <c r="D20" s="28" t="s">
        <v>15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100"/>
      <c r="Q20" s="100"/>
      <c r="R20" s="127"/>
      <c r="S20" s="127"/>
      <c r="T20" s="134"/>
      <c r="U20" s="134"/>
      <c r="V20" s="35">
        <f t="shared" si="0"/>
        <v>0</v>
      </c>
      <c r="W20" s="56" t="s">
        <v>16</v>
      </c>
      <c r="X20" s="56" t="s">
        <v>16</v>
      </c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100"/>
      <c r="AL20" s="100"/>
      <c r="AM20" s="100"/>
      <c r="AN20" s="100"/>
      <c r="AO20" s="100"/>
      <c r="AP20" s="100"/>
      <c r="AQ20" s="100"/>
      <c r="AR20" s="132"/>
      <c r="AS20" s="132"/>
      <c r="AT20" s="132"/>
      <c r="AU20" s="58" t="s">
        <v>46</v>
      </c>
      <c r="AV20" s="95" t="s">
        <v>52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9"/>
      <c r="BG20" s="60">
        <f t="shared" si="1"/>
        <v>0</v>
      </c>
      <c r="BH20" s="90">
        <f>SUM(V20+BG20)</f>
        <v>0</v>
      </c>
    </row>
    <row r="21" spans="1:60" ht="20.25" customHeight="1" thickBot="1" x14ac:dyDescent="0.3">
      <c r="B21" s="191" t="s">
        <v>43</v>
      </c>
      <c r="C21" s="187" t="s">
        <v>51</v>
      </c>
      <c r="D21" s="54" t="s">
        <v>15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27"/>
      <c r="Q21" s="100"/>
      <c r="R21" s="100"/>
      <c r="S21" s="100"/>
      <c r="T21" s="132"/>
      <c r="U21" s="132"/>
      <c r="V21" s="35">
        <f t="shared" si="0"/>
        <v>0</v>
      </c>
      <c r="W21" s="56" t="s">
        <v>16</v>
      </c>
      <c r="X21" s="56" t="s">
        <v>16</v>
      </c>
      <c r="Y21" s="115"/>
      <c r="Z21" s="63"/>
      <c r="AA21" s="63"/>
      <c r="AB21" s="63"/>
      <c r="AC21" s="63"/>
      <c r="AD21" s="63"/>
      <c r="AE21" s="63"/>
      <c r="AF21" s="63"/>
      <c r="AG21" s="110"/>
      <c r="AH21" s="110"/>
      <c r="AI21" s="110"/>
      <c r="AJ21" s="110"/>
      <c r="AK21" s="127"/>
      <c r="AL21" s="127"/>
      <c r="AM21" s="127"/>
      <c r="AN21" s="127"/>
      <c r="AO21" s="127"/>
      <c r="AP21" s="127"/>
      <c r="AQ21" s="127"/>
      <c r="AR21" s="134"/>
      <c r="AS21" s="134"/>
      <c r="AT21" s="134"/>
      <c r="AU21" s="58" t="s">
        <v>46</v>
      </c>
      <c r="AV21" s="95" t="s">
        <v>52</v>
      </c>
      <c r="AW21" s="57"/>
      <c r="AX21" s="57"/>
      <c r="AY21" s="57"/>
      <c r="AZ21" s="57"/>
      <c r="BA21" s="57"/>
      <c r="BB21" s="57"/>
      <c r="BC21" s="57"/>
      <c r="BD21" s="57"/>
      <c r="BE21" s="57"/>
      <c r="BF21" s="59"/>
      <c r="BG21" s="60">
        <f t="shared" si="1"/>
        <v>0</v>
      </c>
      <c r="BH21" s="90">
        <f>SUM(V21+BG21)</f>
        <v>0</v>
      </c>
    </row>
    <row r="22" spans="1:60" ht="45" customHeight="1" thickBot="1" x14ac:dyDescent="0.3">
      <c r="B22" s="188" t="s">
        <v>71</v>
      </c>
      <c r="C22" s="187" t="s">
        <v>72</v>
      </c>
      <c r="D22" s="12" t="s">
        <v>15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99"/>
      <c r="Q22" s="99"/>
      <c r="R22" s="99"/>
      <c r="S22" s="99"/>
      <c r="T22" s="97"/>
      <c r="U22" s="97"/>
      <c r="V22" s="15">
        <f t="shared" si="0"/>
        <v>0</v>
      </c>
      <c r="W22" s="10" t="s">
        <v>16</v>
      </c>
      <c r="X22" s="10" t="s">
        <v>16</v>
      </c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200"/>
      <c r="AL22" s="200"/>
      <c r="AM22" s="200"/>
      <c r="AN22" s="200"/>
      <c r="AO22" s="200"/>
      <c r="AP22" s="200"/>
      <c r="AQ22" s="200"/>
      <c r="AR22" s="199"/>
      <c r="AS22" s="199"/>
      <c r="AT22" s="199"/>
      <c r="AU22" s="53" t="s">
        <v>46</v>
      </c>
      <c r="AV22" s="95" t="s">
        <v>52</v>
      </c>
      <c r="AW22" s="16"/>
      <c r="AX22" s="16"/>
      <c r="AY22" s="16"/>
      <c r="AZ22" s="16"/>
      <c r="BA22" s="16"/>
      <c r="BB22" s="16"/>
      <c r="BC22" s="16"/>
      <c r="BD22" s="16"/>
      <c r="BE22" s="16"/>
      <c r="BF22" s="17"/>
      <c r="BG22" s="18">
        <f t="shared" si="1"/>
        <v>0</v>
      </c>
      <c r="BH22" s="90">
        <f>SUM(V22+BG22)</f>
        <v>0</v>
      </c>
    </row>
    <row r="23" spans="1:60" ht="25.9" customHeight="1" thickBot="1" x14ac:dyDescent="0.3">
      <c r="A23" s="4"/>
      <c r="B23" s="188" t="s">
        <v>73</v>
      </c>
      <c r="C23" s="187" t="s">
        <v>61</v>
      </c>
      <c r="D23" s="12" t="s">
        <v>15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99"/>
      <c r="Q23" s="99"/>
      <c r="R23" s="99"/>
      <c r="S23" s="99"/>
      <c r="T23" s="97"/>
      <c r="U23" s="97"/>
      <c r="V23" s="15">
        <f t="shared" si="0"/>
        <v>0</v>
      </c>
      <c r="W23" s="10" t="s">
        <v>16</v>
      </c>
      <c r="X23" s="10" t="s">
        <v>16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99"/>
      <c r="AL23" s="99"/>
      <c r="AM23" s="99"/>
      <c r="AN23" s="99"/>
      <c r="AO23" s="99"/>
      <c r="AP23" s="99"/>
      <c r="AQ23" s="99"/>
      <c r="AR23" s="97"/>
      <c r="AS23" s="97"/>
      <c r="AT23" s="97"/>
      <c r="AU23" s="53" t="s">
        <v>46</v>
      </c>
      <c r="AV23" s="95" t="s">
        <v>52</v>
      </c>
      <c r="AW23" s="16"/>
      <c r="AX23" s="16"/>
      <c r="AY23" s="16"/>
      <c r="AZ23" s="16"/>
      <c r="BA23" s="16"/>
      <c r="BB23" s="16"/>
      <c r="BC23" s="16"/>
      <c r="BD23" s="16"/>
      <c r="BE23" s="16"/>
      <c r="BF23" s="17"/>
      <c r="BG23" s="18">
        <f t="shared" si="1"/>
        <v>0</v>
      </c>
      <c r="BH23" s="90">
        <f>SUM(V23+BG23)</f>
        <v>0</v>
      </c>
    </row>
    <row r="24" spans="1:60" ht="31.9" customHeight="1" thickBot="1" x14ac:dyDescent="0.3">
      <c r="A24" s="4"/>
      <c r="B24" s="188" t="s">
        <v>74</v>
      </c>
      <c r="C24" s="187" t="s">
        <v>62</v>
      </c>
      <c r="D24" s="12" t="s">
        <v>15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99"/>
      <c r="Q24" s="99"/>
      <c r="R24" s="99"/>
      <c r="S24" s="99"/>
      <c r="T24" s="97"/>
      <c r="U24" s="97"/>
      <c r="V24" s="15">
        <f t="shared" si="0"/>
        <v>0</v>
      </c>
      <c r="W24" s="10" t="s">
        <v>21</v>
      </c>
      <c r="X24" s="10" t="s">
        <v>21</v>
      </c>
      <c r="Y24" s="16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99"/>
      <c r="AL24" s="99"/>
      <c r="AM24" s="99"/>
      <c r="AN24" s="99"/>
      <c r="AO24" s="99"/>
      <c r="AP24" s="99"/>
      <c r="AQ24" s="99"/>
      <c r="AR24" s="97"/>
      <c r="AS24" s="97"/>
      <c r="AT24" s="97"/>
      <c r="AU24" s="53" t="s">
        <v>46</v>
      </c>
      <c r="AV24" s="95" t="s">
        <v>52</v>
      </c>
      <c r="AW24" s="16"/>
      <c r="AX24" s="16"/>
      <c r="AY24" s="16"/>
      <c r="AZ24" s="16"/>
      <c r="BA24" s="16"/>
      <c r="BB24" s="16"/>
      <c r="BC24" s="16"/>
      <c r="BD24" s="16"/>
      <c r="BE24" s="16"/>
      <c r="BF24" s="17"/>
      <c r="BG24" s="18">
        <f t="shared" si="1"/>
        <v>0</v>
      </c>
      <c r="BH24" s="90">
        <f>SUM(V24+BG24)</f>
        <v>0</v>
      </c>
    </row>
    <row r="25" spans="1:60" ht="30.6" customHeight="1" thickBot="1" x14ac:dyDescent="0.3">
      <c r="A25" s="4"/>
      <c r="B25" s="188" t="s">
        <v>75</v>
      </c>
      <c r="C25" s="187" t="s">
        <v>63</v>
      </c>
      <c r="D25" s="12" t="s">
        <v>15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99"/>
      <c r="Q25" s="99"/>
      <c r="R25" s="99"/>
      <c r="S25" s="99"/>
      <c r="T25" s="97"/>
      <c r="U25" s="97"/>
      <c r="V25" s="15">
        <f t="shared" si="0"/>
        <v>0</v>
      </c>
      <c r="W25" s="23" t="s">
        <v>16</v>
      </c>
      <c r="X25" s="23" t="s">
        <v>16</v>
      </c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98"/>
      <c r="AL25" s="98"/>
      <c r="AM25" s="98"/>
      <c r="AN25" s="98"/>
      <c r="AO25" s="98"/>
      <c r="AP25" s="98"/>
      <c r="AQ25" s="98"/>
      <c r="AR25" s="96"/>
      <c r="AS25" s="96"/>
      <c r="AT25" s="96"/>
      <c r="AU25" s="53" t="s">
        <v>46</v>
      </c>
      <c r="AV25" s="95" t="s">
        <v>52</v>
      </c>
      <c r="AW25" s="16"/>
      <c r="AX25" s="16"/>
      <c r="AY25" s="16"/>
      <c r="AZ25" s="16"/>
      <c r="BA25" s="16"/>
      <c r="BB25" s="16"/>
      <c r="BC25" s="16"/>
      <c r="BD25" s="16"/>
      <c r="BE25" s="16"/>
      <c r="BF25" s="17"/>
      <c r="BG25" s="18">
        <f t="shared" si="1"/>
        <v>0</v>
      </c>
      <c r="BH25" s="90">
        <f>SUM(V25+BG25)</f>
        <v>0</v>
      </c>
    </row>
    <row r="26" spans="1:60" ht="39.75" customHeight="1" thickBot="1" x14ac:dyDescent="0.3">
      <c r="A26" s="4"/>
      <c r="B26" s="188" t="s">
        <v>76</v>
      </c>
      <c r="C26" s="187" t="s">
        <v>77</v>
      </c>
      <c r="D26" s="12" t="s">
        <v>15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99"/>
      <c r="Q26" s="99"/>
      <c r="R26" s="99"/>
      <c r="S26" s="99"/>
      <c r="T26" s="97"/>
      <c r="U26" s="97"/>
      <c r="V26" s="15">
        <f t="shared" si="0"/>
        <v>0</v>
      </c>
      <c r="W26" s="23" t="s">
        <v>16</v>
      </c>
      <c r="X26" s="23" t="s">
        <v>16</v>
      </c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98"/>
      <c r="AL26" s="98"/>
      <c r="AM26" s="98"/>
      <c r="AN26" s="98"/>
      <c r="AO26" s="98"/>
      <c r="AP26" s="98"/>
      <c r="AQ26" s="98"/>
      <c r="AR26" s="96"/>
      <c r="AS26" s="96"/>
      <c r="AT26" s="96"/>
      <c r="AU26" s="53" t="s">
        <v>46</v>
      </c>
      <c r="AV26" s="95" t="s">
        <v>52</v>
      </c>
      <c r="AW26" s="16"/>
      <c r="AX26" s="16"/>
      <c r="AY26" s="16"/>
      <c r="AZ26" s="16"/>
      <c r="BA26" s="16"/>
      <c r="BB26" s="16"/>
      <c r="BC26" s="16"/>
      <c r="BD26" s="16"/>
      <c r="BE26" s="16"/>
      <c r="BF26" s="17"/>
      <c r="BG26" s="18">
        <f t="shared" si="1"/>
        <v>0</v>
      </c>
      <c r="BH26" s="90">
        <f>SUM(V26+BG26)</f>
        <v>0</v>
      </c>
    </row>
    <row r="27" spans="1:60" ht="36" customHeight="1" thickBot="1" x14ac:dyDescent="0.3">
      <c r="A27" s="109"/>
      <c r="B27" s="188" t="s">
        <v>64</v>
      </c>
      <c r="C27" s="187" t="s">
        <v>65</v>
      </c>
      <c r="D27" s="24" t="s">
        <v>15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99"/>
      <c r="Q27" s="99"/>
      <c r="R27" s="99"/>
      <c r="S27" s="99"/>
      <c r="T27" s="97"/>
      <c r="U27" s="97"/>
      <c r="V27" s="15">
        <f t="shared" si="0"/>
        <v>0</v>
      </c>
      <c r="W27" s="23" t="s">
        <v>16</v>
      </c>
      <c r="X27" s="23" t="s">
        <v>16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98"/>
      <c r="AL27" s="98"/>
      <c r="AM27" s="98"/>
      <c r="AN27" s="98"/>
      <c r="AO27" s="98"/>
      <c r="AP27" s="98"/>
      <c r="AQ27" s="98"/>
      <c r="AR27" s="96"/>
      <c r="AS27" s="96"/>
      <c r="AT27" s="96"/>
      <c r="AU27" s="53" t="s">
        <v>46</v>
      </c>
      <c r="AV27" s="95" t="s">
        <v>52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7"/>
      <c r="BG27" s="18">
        <f t="shared" si="1"/>
        <v>0</v>
      </c>
      <c r="BH27" s="90">
        <f>SUM(V27+BG27)</f>
        <v>0</v>
      </c>
    </row>
    <row r="28" spans="1:60" ht="18.75" customHeight="1" thickBot="1" x14ac:dyDescent="0.3">
      <c r="A28" s="4"/>
      <c r="B28" s="188" t="s">
        <v>78</v>
      </c>
      <c r="C28" s="190" t="s">
        <v>66</v>
      </c>
      <c r="D28" s="12" t="s">
        <v>15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99"/>
      <c r="Q28" s="99"/>
      <c r="R28" s="99"/>
      <c r="S28" s="99"/>
      <c r="T28" s="97"/>
      <c r="U28" s="97"/>
      <c r="V28" s="15">
        <f t="shared" si="0"/>
        <v>0</v>
      </c>
      <c r="W28" s="23" t="s">
        <v>16</v>
      </c>
      <c r="X28" s="23" t="s">
        <v>16</v>
      </c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99"/>
      <c r="AL28" s="99"/>
      <c r="AM28" s="99"/>
      <c r="AN28" s="99"/>
      <c r="AO28" s="99"/>
      <c r="AP28" s="99"/>
      <c r="AQ28" s="99"/>
      <c r="AR28" s="97"/>
      <c r="AS28" s="97"/>
      <c r="AT28" s="97"/>
      <c r="AU28" s="53" t="s">
        <v>46</v>
      </c>
      <c r="AV28" s="95" t="s">
        <v>52</v>
      </c>
      <c r="AW28" s="16"/>
      <c r="AX28" s="16"/>
      <c r="AY28" s="16"/>
      <c r="AZ28" s="16"/>
      <c r="BA28" s="16"/>
      <c r="BB28" s="16"/>
      <c r="BC28" s="16"/>
      <c r="BD28" s="16"/>
      <c r="BE28" s="16"/>
      <c r="BF28" s="17"/>
      <c r="BG28" s="18">
        <f t="shared" si="1"/>
        <v>0</v>
      </c>
      <c r="BH28" s="90"/>
    </row>
    <row r="29" spans="1:60" ht="26.25" customHeight="1" thickBot="1" x14ac:dyDescent="0.3">
      <c r="A29" s="4"/>
      <c r="B29" s="188" t="s">
        <v>79</v>
      </c>
      <c r="C29" s="190" t="s">
        <v>68</v>
      </c>
      <c r="D29" s="12" t="s">
        <v>15</v>
      </c>
      <c r="E29" s="13">
        <v>6</v>
      </c>
      <c r="F29" s="13">
        <v>6</v>
      </c>
      <c r="G29" s="13">
        <v>6</v>
      </c>
      <c r="H29" s="13">
        <v>4</v>
      </c>
      <c r="I29" s="13">
        <v>4</v>
      </c>
      <c r="J29" s="13">
        <v>4</v>
      </c>
      <c r="K29" s="13">
        <v>4</v>
      </c>
      <c r="L29" s="13">
        <v>4</v>
      </c>
      <c r="M29" s="13">
        <v>4</v>
      </c>
      <c r="N29" s="13">
        <v>4</v>
      </c>
      <c r="O29" s="13">
        <v>5</v>
      </c>
      <c r="P29" s="99"/>
      <c r="Q29" s="99"/>
      <c r="R29" s="99"/>
      <c r="S29" s="99"/>
      <c r="T29" s="97"/>
      <c r="U29" s="97"/>
      <c r="V29" s="15">
        <f t="shared" si="0"/>
        <v>51</v>
      </c>
      <c r="W29" s="23" t="s">
        <v>16</v>
      </c>
      <c r="X29" s="23" t="s">
        <v>16</v>
      </c>
      <c r="Y29" s="16">
        <v>4</v>
      </c>
      <c r="Z29" s="16">
        <v>4</v>
      </c>
      <c r="AA29" s="16">
        <v>2</v>
      </c>
      <c r="AB29" s="16">
        <v>2</v>
      </c>
      <c r="AC29" s="16">
        <v>2</v>
      </c>
      <c r="AD29" s="16">
        <v>2</v>
      </c>
      <c r="AE29" s="16">
        <v>2</v>
      </c>
      <c r="AF29" s="16">
        <v>2</v>
      </c>
      <c r="AG29" s="16">
        <v>2</v>
      </c>
      <c r="AH29" s="16">
        <v>2</v>
      </c>
      <c r="AI29" s="16">
        <v>2</v>
      </c>
      <c r="AJ29" s="16">
        <v>2</v>
      </c>
      <c r="AK29" s="98"/>
      <c r="AL29" s="98"/>
      <c r="AM29" s="98"/>
      <c r="AN29" s="98"/>
      <c r="AO29" s="98"/>
      <c r="AP29" s="98"/>
      <c r="AQ29" s="98"/>
      <c r="AR29" s="96"/>
      <c r="AS29" s="96"/>
      <c r="AT29" s="96"/>
      <c r="AU29" s="53" t="s">
        <v>46</v>
      </c>
      <c r="AV29" s="95" t="s">
        <v>52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7"/>
      <c r="BG29" s="18">
        <f t="shared" si="1"/>
        <v>28</v>
      </c>
      <c r="BH29" s="90">
        <f>SUM(V29+BG29)</f>
        <v>79</v>
      </c>
    </row>
    <row r="30" spans="1:60" ht="26.25" customHeight="1" thickBot="1" x14ac:dyDescent="0.3">
      <c r="A30" s="4"/>
      <c r="B30" s="188" t="s">
        <v>44</v>
      </c>
      <c r="C30" s="190" t="s">
        <v>45</v>
      </c>
      <c r="D30" s="12" t="s">
        <v>15</v>
      </c>
      <c r="E30" s="13">
        <v>2</v>
      </c>
      <c r="F30" s="13">
        <v>2</v>
      </c>
      <c r="G30" s="13">
        <v>2</v>
      </c>
      <c r="H30" s="13">
        <v>4</v>
      </c>
      <c r="I30" s="13">
        <v>4</v>
      </c>
      <c r="J30" s="13">
        <v>4</v>
      </c>
      <c r="K30" s="13">
        <v>4</v>
      </c>
      <c r="L30" s="13">
        <v>4</v>
      </c>
      <c r="M30" s="13">
        <v>4</v>
      </c>
      <c r="N30" s="13">
        <v>2</v>
      </c>
      <c r="O30" s="13">
        <v>2</v>
      </c>
      <c r="P30" s="99"/>
      <c r="Q30" s="99"/>
      <c r="R30" s="99"/>
      <c r="S30" s="99"/>
      <c r="T30" s="97"/>
      <c r="U30" s="97"/>
      <c r="V30" s="15">
        <f t="shared" si="0"/>
        <v>34</v>
      </c>
      <c r="W30" s="23" t="s">
        <v>16</v>
      </c>
      <c r="X30" s="23" t="s">
        <v>16</v>
      </c>
      <c r="Y30" s="16">
        <v>4</v>
      </c>
      <c r="Z30" s="16">
        <v>4</v>
      </c>
      <c r="AA30" s="16">
        <v>6</v>
      </c>
      <c r="AB30" s="16">
        <v>6</v>
      </c>
      <c r="AC30" s="16">
        <v>6</v>
      </c>
      <c r="AD30" s="16">
        <v>4</v>
      </c>
      <c r="AE30" s="16">
        <v>4</v>
      </c>
      <c r="AF30" s="16">
        <v>4</v>
      </c>
      <c r="AG30" s="16">
        <v>4</v>
      </c>
      <c r="AH30" s="16">
        <v>4</v>
      </c>
      <c r="AI30" s="16">
        <v>4</v>
      </c>
      <c r="AJ30" s="16">
        <v>4</v>
      </c>
      <c r="AK30" s="98"/>
      <c r="AL30" s="98"/>
      <c r="AM30" s="98"/>
      <c r="AN30" s="98"/>
      <c r="AO30" s="98"/>
      <c r="AP30" s="98"/>
      <c r="AQ30" s="98"/>
      <c r="AR30" s="96"/>
      <c r="AS30" s="96"/>
      <c r="AT30" s="96"/>
      <c r="AU30" s="53" t="s">
        <v>46</v>
      </c>
      <c r="AV30" s="95" t="s">
        <v>52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7"/>
      <c r="BG30" s="18">
        <f t="shared" si="1"/>
        <v>54</v>
      </c>
      <c r="BH30" s="90">
        <f>SUM(V30+BG30)</f>
        <v>88</v>
      </c>
    </row>
    <row r="31" spans="1:60" ht="60" customHeight="1" thickBot="1" x14ac:dyDescent="0.3">
      <c r="A31" s="4"/>
      <c r="B31" s="192" t="s">
        <v>80</v>
      </c>
      <c r="C31" s="193" t="s">
        <v>81</v>
      </c>
      <c r="D31" s="73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8"/>
      <c r="W31" s="74"/>
      <c r="X31" s="74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74"/>
      <c r="AV31" s="74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8"/>
      <c r="BH31" s="66"/>
    </row>
    <row r="32" spans="1:60" ht="42" customHeight="1" thickBot="1" x14ac:dyDescent="0.3">
      <c r="A32" s="109"/>
      <c r="B32" s="188" t="s">
        <v>82</v>
      </c>
      <c r="C32" s="187" t="s">
        <v>83</v>
      </c>
      <c r="D32" s="16" t="s">
        <v>15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99"/>
      <c r="Q32" s="99"/>
      <c r="R32" s="99"/>
      <c r="S32" s="99"/>
      <c r="T32" s="97"/>
      <c r="U32" s="97"/>
      <c r="V32" s="15">
        <f t="shared" si="0"/>
        <v>0</v>
      </c>
      <c r="W32" s="23" t="s">
        <v>16</v>
      </c>
      <c r="X32" s="23" t="s">
        <v>16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98"/>
      <c r="AL32" s="98"/>
      <c r="AM32" s="98"/>
      <c r="AN32" s="98"/>
      <c r="AO32" s="98"/>
      <c r="AP32" s="98"/>
      <c r="AQ32" s="98"/>
      <c r="AR32" s="96"/>
      <c r="AS32" s="96"/>
      <c r="AT32" s="96"/>
      <c r="AU32" s="67" t="s">
        <v>46</v>
      </c>
      <c r="AV32" s="95" t="s">
        <v>52</v>
      </c>
      <c r="AW32" s="16"/>
      <c r="AX32" s="16"/>
      <c r="AY32" s="16"/>
      <c r="AZ32" s="16"/>
      <c r="BA32" s="16"/>
      <c r="BB32" s="16"/>
      <c r="BC32" s="16"/>
      <c r="BD32" s="16"/>
      <c r="BE32" s="16"/>
      <c r="BF32" s="17"/>
      <c r="BG32" s="18">
        <f t="shared" si="1"/>
        <v>0</v>
      </c>
      <c r="BH32" s="89">
        <f>SUM(V32+BG32)</f>
        <v>0</v>
      </c>
    </row>
    <row r="33" spans="1:60" ht="36.75" customHeight="1" thickBot="1" x14ac:dyDescent="0.3">
      <c r="A33" s="109"/>
      <c r="B33" s="188" t="s">
        <v>84</v>
      </c>
      <c r="C33" s="187" t="s">
        <v>85</v>
      </c>
      <c r="D33" s="16" t="s">
        <v>15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99"/>
      <c r="Q33" s="99"/>
      <c r="R33" s="99"/>
      <c r="S33" s="99"/>
      <c r="T33" s="97"/>
      <c r="U33" s="97"/>
      <c r="V33" s="15">
        <f t="shared" si="0"/>
        <v>0</v>
      </c>
      <c r="W33" s="23" t="s">
        <v>16</v>
      </c>
      <c r="X33" s="23" t="s">
        <v>16</v>
      </c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98"/>
      <c r="AL33" s="98"/>
      <c r="AM33" s="98"/>
      <c r="AN33" s="98"/>
      <c r="AO33" s="98"/>
      <c r="AP33" s="98"/>
      <c r="AQ33" s="98"/>
      <c r="AR33" s="96"/>
      <c r="AS33" s="96"/>
      <c r="AT33" s="96"/>
      <c r="AU33" s="53" t="s">
        <v>46</v>
      </c>
      <c r="AV33" s="95" t="s">
        <v>52</v>
      </c>
      <c r="AW33" s="16"/>
      <c r="AX33" s="16"/>
      <c r="AY33" s="16"/>
      <c r="AZ33" s="16"/>
      <c r="BA33" s="16"/>
      <c r="BB33" s="16"/>
      <c r="BC33" s="16"/>
      <c r="BD33" s="16"/>
      <c r="BE33" s="16"/>
      <c r="BF33" s="17"/>
      <c r="BG33" s="18">
        <f t="shared" si="1"/>
        <v>0</v>
      </c>
      <c r="BH33" s="90">
        <f>SUM(V33+BG33)</f>
        <v>0</v>
      </c>
    </row>
    <row r="34" spans="1:60" ht="24.75" customHeight="1" thickBot="1" x14ac:dyDescent="0.3">
      <c r="A34" s="109"/>
      <c r="B34" s="188" t="s">
        <v>86</v>
      </c>
      <c r="C34" s="190" t="s">
        <v>23</v>
      </c>
      <c r="D34" s="16" t="s">
        <v>15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99"/>
      <c r="Q34" s="99"/>
      <c r="R34" s="99"/>
      <c r="S34" s="99"/>
      <c r="T34" s="97"/>
      <c r="U34" s="97"/>
      <c r="V34" s="15">
        <f t="shared" si="0"/>
        <v>0</v>
      </c>
      <c r="W34" s="23" t="s">
        <v>16</v>
      </c>
      <c r="X34" s="23" t="s">
        <v>16</v>
      </c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99"/>
      <c r="AL34" s="99"/>
      <c r="AM34" s="99"/>
      <c r="AN34" s="99"/>
      <c r="AO34" s="99"/>
      <c r="AP34" s="99"/>
      <c r="AQ34" s="99"/>
      <c r="AR34" s="97"/>
      <c r="AS34" s="97"/>
      <c r="AT34" s="97"/>
      <c r="AU34" s="53" t="s">
        <v>46</v>
      </c>
      <c r="AV34" s="95" t="s">
        <v>52</v>
      </c>
      <c r="AW34" s="19"/>
      <c r="AX34" s="19"/>
      <c r="AY34" s="19"/>
      <c r="AZ34" s="19"/>
      <c r="BA34" s="19"/>
      <c r="BB34" s="19"/>
      <c r="BC34" s="19"/>
      <c r="BD34" s="19"/>
      <c r="BE34" s="19"/>
      <c r="BF34" s="20"/>
      <c r="BG34" s="18">
        <f t="shared" si="1"/>
        <v>0</v>
      </c>
      <c r="BH34" s="90">
        <f>SUM(V34+BG34)</f>
        <v>0</v>
      </c>
    </row>
    <row r="35" spans="1:60" ht="24" customHeight="1" thickBot="1" x14ac:dyDescent="0.3">
      <c r="A35" s="4"/>
      <c r="B35" s="188" t="s">
        <v>87</v>
      </c>
      <c r="C35" s="190" t="s">
        <v>24</v>
      </c>
      <c r="D35" s="12" t="s">
        <v>15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99"/>
      <c r="Q35" s="99"/>
      <c r="R35" s="99"/>
      <c r="S35" s="99"/>
      <c r="T35" s="97"/>
      <c r="U35" s="97"/>
      <c r="V35" s="15">
        <f t="shared" si="0"/>
        <v>0</v>
      </c>
      <c r="W35" s="25" t="s">
        <v>16</v>
      </c>
      <c r="X35" s="25" t="s">
        <v>16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98"/>
      <c r="AL35" s="98"/>
      <c r="AM35" s="98"/>
      <c r="AN35" s="98"/>
      <c r="AO35" s="98"/>
      <c r="AP35" s="98"/>
      <c r="AQ35" s="98"/>
      <c r="AR35" s="96"/>
      <c r="AS35" s="96"/>
      <c r="AT35" s="96"/>
      <c r="AU35" s="53" t="s">
        <v>46</v>
      </c>
      <c r="AV35" s="95" t="s">
        <v>52</v>
      </c>
      <c r="AW35" s="16"/>
      <c r="AX35" s="16"/>
      <c r="AY35" s="16"/>
      <c r="AZ35" s="16"/>
      <c r="BA35" s="16"/>
      <c r="BB35" s="16"/>
      <c r="BC35" s="16"/>
      <c r="BD35" s="16"/>
      <c r="BE35" s="16"/>
      <c r="BF35" s="17"/>
      <c r="BG35" s="18">
        <f t="shared" si="1"/>
        <v>0</v>
      </c>
      <c r="BH35" s="90">
        <f>SUM(V35+BG35)</f>
        <v>0</v>
      </c>
    </row>
    <row r="36" spans="1:60" ht="47.25" customHeight="1" thickBot="1" x14ac:dyDescent="0.3">
      <c r="A36" s="4"/>
      <c r="B36" s="194" t="s">
        <v>93</v>
      </c>
      <c r="C36" s="195" t="s">
        <v>88</v>
      </c>
      <c r="D36" s="72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68"/>
      <c r="W36" s="69"/>
      <c r="X36" s="69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69"/>
      <c r="AV36" s="95" t="s">
        <v>52</v>
      </c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68"/>
      <c r="BH36" s="71"/>
    </row>
    <row r="37" spans="1:60" ht="48" customHeight="1" thickBot="1" x14ac:dyDescent="0.3">
      <c r="A37" s="4"/>
      <c r="B37" s="188" t="s">
        <v>89</v>
      </c>
      <c r="C37" s="187" t="s">
        <v>90</v>
      </c>
      <c r="D37" s="12" t="s">
        <v>15</v>
      </c>
      <c r="E37" s="102">
        <v>12</v>
      </c>
      <c r="F37" s="102">
        <v>12</v>
      </c>
      <c r="G37" s="102">
        <v>12</v>
      </c>
      <c r="H37" s="102">
        <v>12</v>
      </c>
      <c r="I37" s="102">
        <v>12</v>
      </c>
      <c r="J37" s="102">
        <v>12</v>
      </c>
      <c r="K37" s="102">
        <v>12</v>
      </c>
      <c r="L37" s="102">
        <v>12</v>
      </c>
      <c r="M37" s="102">
        <v>10</v>
      </c>
      <c r="N37" s="102">
        <v>12</v>
      </c>
      <c r="O37" s="102">
        <v>13</v>
      </c>
      <c r="P37" s="126"/>
      <c r="Q37" s="126"/>
      <c r="R37" s="126"/>
      <c r="S37" s="126"/>
      <c r="T37" s="131"/>
      <c r="U37" s="131"/>
      <c r="V37" s="103">
        <f t="shared" ref="V37:V47" si="2">SUM(E37:U37)</f>
        <v>131</v>
      </c>
      <c r="W37" s="104" t="s">
        <v>16</v>
      </c>
      <c r="X37" s="104" t="s">
        <v>16</v>
      </c>
      <c r="Y37" s="24">
        <v>10</v>
      </c>
      <c r="Z37" s="102">
        <v>10</v>
      </c>
      <c r="AA37" s="102">
        <v>10</v>
      </c>
      <c r="AB37" s="102">
        <v>10</v>
      </c>
      <c r="AC37" s="102">
        <v>10</v>
      </c>
      <c r="AD37" s="102">
        <v>12</v>
      </c>
      <c r="AE37" s="102">
        <v>12</v>
      </c>
      <c r="AF37" s="102">
        <v>12</v>
      </c>
      <c r="AG37" s="102">
        <v>12</v>
      </c>
      <c r="AH37" s="102">
        <v>12</v>
      </c>
      <c r="AI37" s="102">
        <v>10</v>
      </c>
      <c r="AJ37" s="102">
        <v>10</v>
      </c>
      <c r="AK37" s="126"/>
      <c r="AL37" s="126"/>
      <c r="AM37" s="126"/>
      <c r="AN37" s="126"/>
      <c r="AO37" s="126"/>
      <c r="AP37" s="126"/>
      <c r="AQ37" s="126"/>
      <c r="AR37" s="131"/>
      <c r="AS37" s="131"/>
      <c r="AT37" s="131"/>
      <c r="AU37" s="53" t="s">
        <v>46</v>
      </c>
      <c r="AV37" s="95" t="s">
        <v>52</v>
      </c>
      <c r="AW37" s="24"/>
      <c r="AX37" s="24"/>
      <c r="AY37" s="24"/>
      <c r="AZ37" s="24"/>
      <c r="BA37" s="24"/>
      <c r="BB37" s="24"/>
      <c r="BC37" s="24"/>
      <c r="BD37" s="24"/>
      <c r="BE37" s="24"/>
      <c r="BF37" s="105"/>
      <c r="BG37" s="106">
        <f t="shared" ref="BG37:BG47" si="3">SUM(Y37:AT37)</f>
        <v>130</v>
      </c>
      <c r="BH37" s="89">
        <f>SUM(V37+BG37)</f>
        <v>261</v>
      </c>
    </row>
    <row r="38" spans="1:60" ht="24.75" customHeight="1" thickBot="1" x14ac:dyDescent="0.3">
      <c r="A38" s="4"/>
      <c r="B38" s="188" t="s">
        <v>91</v>
      </c>
      <c r="C38" s="190" t="s">
        <v>23</v>
      </c>
      <c r="D38" s="12" t="s">
        <v>15</v>
      </c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26">
        <v>36</v>
      </c>
      <c r="Q38" s="126">
        <v>36</v>
      </c>
      <c r="R38" s="126">
        <v>36</v>
      </c>
      <c r="S38" s="126"/>
      <c r="T38" s="131"/>
      <c r="U38" s="131"/>
      <c r="V38" s="15">
        <f t="shared" si="2"/>
        <v>108</v>
      </c>
      <c r="W38" s="10" t="s">
        <v>16</v>
      </c>
      <c r="X38" s="10" t="s">
        <v>16</v>
      </c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26">
        <v>36</v>
      </c>
      <c r="AL38" s="126">
        <v>36</v>
      </c>
      <c r="AM38" s="126">
        <v>36</v>
      </c>
      <c r="AN38" s="126"/>
      <c r="AO38" s="126"/>
      <c r="AP38" s="126"/>
      <c r="AQ38" s="126"/>
      <c r="AR38" s="131"/>
      <c r="AS38" s="131"/>
      <c r="AT38" s="131"/>
      <c r="AU38" s="53" t="s">
        <v>46</v>
      </c>
      <c r="AV38" s="95" t="s">
        <v>52</v>
      </c>
      <c r="AW38" s="19"/>
      <c r="AX38" s="19"/>
      <c r="AY38" s="19"/>
      <c r="AZ38" s="19"/>
      <c r="BA38" s="19"/>
      <c r="BB38" s="19"/>
      <c r="BC38" s="19"/>
      <c r="BD38" s="19"/>
      <c r="BE38" s="19"/>
      <c r="BF38" s="20"/>
      <c r="BG38" s="18">
        <f t="shared" si="3"/>
        <v>108</v>
      </c>
      <c r="BH38" s="90">
        <f>SUM(V38+BG38)</f>
        <v>216</v>
      </c>
    </row>
    <row r="39" spans="1:60" ht="17.25" customHeight="1" thickBot="1" x14ac:dyDescent="0.3">
      <c r="A39" s="4"/>
      <c r="B39" s="188" t="s">
        <v>92</v>
      </c>
      <c r="C39" s="190" t="s">
        <v>24</v>
      </c>
      <c r="D39" s="108" t="s">
        <v>15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99"/>
      <c r="Q39" s="99"/>
      <c r="R39" s="99"/>
      <c r="S39" s="99"/>
      <c r="T39" s="97">
        <v>36</v>
      </c>
      <c r="U39" s="97">
        <v>36</v>
      </c>
      <c r="V39" s="15">
        <f t="shared" si="2"/>
        <v>72</v>
      </c>
      <c r="W39" s="23" t="s">
        <v>16</v>
      </c>
      <c r="X39" s="23" t="s">
        <v>16</v>
      </c>
      <c r="Y39" s="16"/>
      <c r="Z39" s="27"/>
      <c r="AA39" s="27"/>
      <c r="AB39" s="27"/>
      <c r="AC39" s="27"/>
      <c r="AD39" s="27"/>
      <c r="AE39" s="27"/>
      <c r="AF39" s="16"/>
      <c r="AG39" s="16"/>
      <c r="AH39" s="16"/>
      <c r="AI39" s="16"/>
      <c r="AJ39" s="16"/>
      <c r="AK39" s="98"/>
      <c r="AL39" s="98"/>
      <c r="AM39" s="98"/>
      <c r="AN39" s="98"/>
      <c r="AO39" s="98"/>
      <c r="AP39" s="98"/>
      <c r="AQ39" s="98"/>
      <c r="AR39" s="96">
        <v>36</v>
      </c>
      <c r="AS39" s="96">
        <v>36</v>
      </c>
      <c r="AT39" s="96">
        <v>36</v>
      </c>
      <c r="AU39" s="53" t="s">
        <v>46</v>
      </c>
      <c r="AV39" s="95" t="s">
        <v>52</v>
      </c>
      <c r="AW39" s="16"/>
      <c r="AX39" s="16"/>
      <c r="AY39" s="16"/>
      <c r="AZ39" s="16"/>
      <c r="BA39" s="16"/>
      <c r="BB39" s="16"/>
      <c r="BC39" s="16"/>
      <c r="BD39" s="16"/>
      <c r="BE39" s="16"/>
      <c r="BF39" s="17"/>
      <c r="BG39" s="18">
        <f t="shared" si="3"/>
        <v>108</v>
      </c>
      <c r="BH39" s="90">
        <f>SUM(V39+BG39)</f>
        <v>180</v>
      </c>
    </row>
    <row r="40" spans="1:60" ht="60" customHeight="1" thickBot="1" x14ac:dyDescent="0.3">
      <c r="A40" s="4"/>
      <c r="B40" s="196" t="s">
        <v>94</v>
      </c>
      <c r="C40" s="194" t="s">
        <v>97</v>
      </c>
      <c r="D40" s="73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48"/>
      <c r="W40" s="74"/>
      <c r="X40" s="74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74"/>
      <c r="AV40" s="74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66"/>
    </row>
    <row r="41" spans="1:60" ht="45" customHeight="1" thickBot="1" x14ac:dyDescent="0.3">
      <c r="A41" s="4"/>
      <c r="B41" s="188" t="s">
        <v>95</v>
      </c>
      <c r="C41" s="187" t="s">
        <v>96</v>
      </c>
      <c r="D41" s="21" t="s">
        <v>15</v>
      </c>
      <c r="E41" s="13">
        <v>10</v>
      </c>
      <c r="F41" s="13">
        <v>10</v>
      </c>
      <c r="G41" s="13">
        <v>10</v>
      </c>
      <c r="H41" s="13">
        <v>10</v>
      </c>
      <c r="I41" s="13">
        <v>10</v>
      </c>
      <c r="J41" s="13">
        <v>10</v>
      </c>
      <c r="K41" s="13">
        <v>8</v>
      </c>
      <c r="L41" s="13">
        <v>8</v>
      </c>
      <c r="M41" s="13">
        <v>10</v>
      </c>
      <c r="N41" s="13">
        <v>10</v>
      </c>
      <c r="O41" s="13">
        <v>8</v>
      </c>
      <c r="P41" s="99"/>
      <c r="Q41" s="99"/>
      <c r="R41" s="99"/>
      <c r="S41" s="99"/>
      <c r="T41" s="97"/>
      <c r="U41" s="97"/>
      <c r="V41" s="15">
        <f t="shared" si="2"/>
        <v>104</v>
      </c>
      <c r="W41" s="23" t="s">
        <v>16</v>
      </c>
      <c r="X41" s="23" t="s">
        <v>16</v>
      </c>
      <c r="Y41" s="16">
        <v>12</v>
      </c>
      <c r="Z41" s="16">
        <v>12</v>
      </c>
      <c r="AA41" s="16">
        <v>12</v>
      </c>
      <c r="AB41" s="16">
        <v>12</v>
      </c>
      <c r="AC41" s="16">
        <v>12</v>
      </c>
      <c r="AD41" s="16">
        <v>12</v>
      </c>
      <c r="AE41" s="16">
        <v>12</v>
      </c>
      <c r="AF41" s="16">
        <v>12</v>
      </c>
      <c r="AG41" s="16">
        <v>12</v>
      </c>
      <c r="AH41" s="16">
        <v>12</v>
      </c>
      <c r="AI41" s="16">
        <v>14</v>
      </c>
      <c r="AJ41" s="16">
        <v>12</v>
      </c>
      <c r="AK41" s="98"/>
      <c r="AL41" s="98"/>
      <c r="AM41" s="98"/>
      <c r="AN41" s="98"/>
      <c r="AO41" s="98"/>
      <c r="AP41" s="98"/>
      <c r="AQ41" s="98"/>
      <c r="AR41" s="96"/>
      <c r="AS41" s="96"/>
      <c r="AT41" s="96"/>
      <c r="AU41" s="67" t="s">
        <v>46</v>
      </c>
      <c r="AV41" s="95" t="s">
        <v>52</v>
      </c>
      <c r="AW41" s="16"/>
      <c r="AX41" s="16"/>
      <c r="AY41" s="16"/>
      <c r="AZ41" s="16"/>
      <c r="BA41" s="16"/>
      <c r="BB41" s="16"/>
      <c r="BC41" s="16"/>
      <c r="BD41" s="16"/>
      <c r="BE41" s="16"/>
      <c r="BF41" s="17"/>
      <c r="BG41" s="18">
        <f t="shared" si="3"/>
        <v>146</v>
      </c>
      <c r="BH41" s="89">
        <f>SUM(V41+BG41)</f>
        <v>250</v>
      </c>
    </row>
    <row r="42" spans="1:60" ht="16.5" customHeight="1" thickBot="1" x14ac:dyDescent="0.3">
      <c r="A42" s="4"/>
      <c r="B42" s="188" t="s">
        <v>25</v>
      </c>
      <c r="C42" s="197" t="s">
        <v>23</v>
      </c>
      <c r="D42" s="12" t="s">
        <v>15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99"/>
      <c r="Q42" s="99"/>
      <c r="R42" s="99"/>
      <c r="S42" s="99">
        <v>36</v>
      </c>
      <c r="T42" s="97"/>
      <c r="U42" s="97"/>
      <c r="V42" s="15">
        <f t="shared" si="2"/>
        <v>36</v>
      </c>
      <c r="W42" s="23" t="s">
        <v>16</v>
      </c>
      <c r="X42" s="23" t="s">
        <v>16</v>
      </c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98"/>
      <c r="AL42" s="98"/>
      <c r="AM42" s="98"/>
      <c r="AN42" s="98">
        <v>36</v>
      </c>
      <c r="AO42" s="98">
        <v>36</v>
      </c>
      <c r="AP42" s="98"/>
      <c r="AQ42" s="98"/>
      <c r="AR42" s="96"/>
      <c r="AS42" s="96"/>
      <c r="AT42" s="96"/>
      <c r="AU42" s="53" t="s">
        <v>46</v>
      </c>
      <c r="AV42" s="95" t="s">
        <v>52</v>
      </c>
      <c r="AW42" s="16"/>
      <c r="AX42" s="16"/>
      <c r="AY42" s="16"/>
      <c r="AZ42" s="16"/>
      <c r="BA42" s="16"/>
      <c r="BB42" s="16"/>
      <c r="BC42" s="16"/>
      <c r="BD42" s="16"/>
      <c r="BE42" s="16"/>
      <c r="BF42" s="17"/>
      <c r="BG42" s="18">
        <f t="shared" si="3"/>
        <v>72</v>
      </c>
      <c r="BH42" s="90">
        <f>SUM(V42+BG42)</f>
        <v>108</v>
      </c>
    </row>
    <row r="43" spans="1:60" ht="34.5" customHeight="1" thickBot="1" x14ac:dyDescent="0.3">
      <c r="A43" s="4"/>
      <c r="B43" s="196" t="s">
        <v>98</v>
      </c>
      <c r="C43" s="195" t="s">
        <v>99</v>
      </c>
      <c r="D43" s="73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48"/>
      <c r="W43" s="74"/>
      <c r="X43" s="74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74"/>
      <c r="AV43" s="74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66"/>
    </row>
    <row r="44" spans="1:60" ht="34.5" customHeight="1" thickBot="1" x14ac:dyDescent="0.3">
      <c r="A44" s="4"/>
      <c r="B44" s="188" t="s">
        <v>100</v>
      </c>
      <c r="C44" s="187" t="s">
        <v>27</v>
      </c>
      <c r="D44" s="21" t="s">
        <v>15</v>
      </c>
      <c r="E44" s="13">
        <v>4</v>
      </c>
      <c r="F44" s="13">
        <v>4</v>
      </c>
      <c r="G44" s="13">
        <v>4</v>
      </c>
      <c r="H44" s="13">
        <v>4</v>
      </c>
      <c r="I44" s="13">
        <v>4</v>
      </c>
      <c r="J44" s="13">
        <v>4</v>
      </c>
      <c r="K44" s="13">
        <v>6</v>
      </c>
      <c r="L44" s="13">
        <v>6</v>
      </c>
      <c r="M44" s="13">
        <v>6</v>
      </c>
      <c r="N44" s="13">
        <v>6</v>
      </c>
      <c r="O44" s="13">
        <v>6</v>
      </c>
      <c r="P44" s="99"/>
      <c r="Q44" s="99"/>
      <c r="R44" s="99"/>
      <c r="S44" s="99"/>
      <c r="T44" s="97"/>
      <c r="U44" s="97"/>
      <c r="V44" s="15">
        <f t="shared" si="2"/>
        <v>54</v>
      </c>
      <c r="W44" s="10" t="s">
        <v>16</v>
      </c>
      <c r="X44" s="10" t="s">
        <v>16</v>
      </c>
      <c r="Y44" s="16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99"/>
      <c r="AL44" s="99"/>
      <c r="AM44" s="99"/>
      <c r="AN44" s="99"/>
      <c r="AO44" s="99"/>
      <c r="AP44" s="99"/>
      <c r="AQ44" s="99"/>
      <c r="AR44" s="97"/>
      <c r="AS44" s="97"/>
      <c r="AT44" s="97"/>
      <c r="AU44" s="67" t="s">
        <v>46</v>
      </c>
      <c r="AV44" s="95" t="s">
        <v>52</v>
      </c>
      <c r="AW44" s="16"/>
      <c r="AX44" s="16"/>
      <c r="AY44" s="16"/>
      <c r="AZ44" s="16"/>
      <c r="BA44" s="16"/>
      <c r="BB44" s="16"/>
      <c r="BC44" s="16"/>
      <c r="BD44" s="16"/>
      <c r="BE44" s="16"/>
      <c r="BF44" s="17"/>
      <c r="BG44" s="18">
        <f t="shared" si="3"/>
        <v>0</v>
      </c>
      <c r="BH44" s="89">
        <f>SUM(V44+BG44)</f>
        <v>54</v>
      </c>
    </row>
    <row r="45" spans="1:60" ht="31.5" customHeight="1" thickBot="1" x14ac:dyDescent="0.3">
      <c r="A45" s="4"/>
      <c r="B45" s="188" t="s">
        <v>101</v>
      </c>
      <c r="C45" s="187" t="s">
        <v>28</v>
      </c>
      <c r="D45" s="24" t="s">
        <v>22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99"/>
      <c r="Q45" s="99"/>
      <c r="R45" s="99"/>
      <c r="S45" s="99"/>
      <c r="T45" s="97"/>
      <c r="U45" s="97"/>
      <c r="V45" s="15">
        <f t="shared" si="2"/>
        <v>0</v>
      </c>
      <c r="W45" s="10" t="s">
        <v>16</v>
      </c>
      <c r="X45" s="10" t="s">
        <v>16</v>
      </c>
      <c r="Y45" s="16">
        <v>6</v>
      </c>
      <c r="Z45" s="13">
        <v>6</v>
      </c>
      <c r="AA45" s="13">
        <v>4</v>
      </c>
      <c r="AB45" s="13">
        <v>4</v>
      </c>
      <c r="AC45" s="13">
        <v>4</v>
      </c>
      <c r="AD45" s="13">
        <v>4</v>
      </c>
      <c r="AE45" s="13">
        <v>4</v>
      </c>
      <c r="AF45" s="13">
        <v>4</v>
      </c>
      <c r="AG45" s="13">
        <v>4</v>
      </c>
      <c r="AH45" s="13">
        <v>4</v>
      </c>
      <c r="AI45" s="13">
        <v>4</v>
      </c>
      <c r="AJ45" s="13">
        <v>6</v>
      </c>
      <c r="AK45" s="99"/>
      <c r="AL45" s="99"/>
      <c r="AM45" s="99"/>
      <c r="AN45" s="99"/>
      <c r="AO45" s="99"/>
      <c r="AP45" s="99"/>
      <c r="AQ45" s="99"/>
      <c r="AR45" s="97"/>
      <c r="AS45" s="97"/>
      <c r="AT45" s="97"/>
      <c r="AU45" s="53" t="s">
        <v>46</v>
      </c>
      <c r="AV45" s="95" t="s">
        <v>52</v>
      </c>
      <c r="AW45" s="16"/>
      <c r="AX45" s="16"/>
      <c r="AY45" s="16"/>
      <c r="AZ45" s="16"/>
      <c r="BA45" s="16"/>
      <c r="BB45" s="16"/>
      <c r="BC45" s="16"/>
      <c r="BD45" s="16"/>
      <c r="BE45" s="16"/>
      <c r="BF45" s="17"/>
      <c r="BG45" s="18">
        <f t="shared" si="3"/>
        <v>54</v>
      </c>
      <c r="BH45" s="90">
        <f>SUM(V45+BG45)</f>
        <v>54</v>
      </c>
    </row>
    <row r="46" spans="1:60" ht="19.5" customHeight="1" thickBot="1" x14ac:dyDescent="0.3">
      <c r="A46" s="4"/>
      <c r="B46" s="188" t="s">
        <v>26</v>
      </c>
      <c r="C46" s="190" t="s">
        <v>23</v>
      </c>
      <c r="D46" s="76" t="s">
        <v>15</v>
      </c>
      <c r="E46" s="13"/>
      <c r="F46" s="13"/>
      <c r="G46" s="13"/>
      <c r="H46" s="14"/>
      <c r="I46" s="13"/>
      <c r="J46" s="13"/>
      <c r="K46" s="13"/>
      <c r="L46" s="13"/>
      <c r="M46" s="13"/>
      <c r="N46" s="13"/>
      <c r="O46" s="13"/>
      <c r="P46" s="99"/>
      <c r="Q46" s="99"/>
      <c r="R46" s="99"/>
      <c r="S46" s="99"/>
      <c r="T46" s="97"/>
      <c r="U46" s="97"/>
      <c r="V46" s="15">
        <f t="shared" si="2"/>
        <v>0</v>
      </c>
      <c r="W46" s="23" t="s">
        <v>16</v>
      </c>
      <c r="X46" s="23" t="s">
        <v>16</v>
      </c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98"/>
      <c r="AL46" s="98"/>
      <c r="AM46" s="98"/>
      <c r="AN46" s="98"/>
      <c r="AO46" s="98"/>
      <c r="AP46" s="98">
        <v>36</v>
      </c>
      <c r="AQ46" s="98">
        <v>36</v>
      </c>
      <c r="AR46" s="96"/>
      <c r="AS46" s="96"/>
      <c r="AT46" s="96"/>
      <c r="AU46" s="53" t="s">
        <v>46</v>
      </c>
      <c r="AV46" s="95" t="s">
        <v>52</v>
      </c>
      <c r="AW46" s="16"/>
      <c r="AX46" s="16"/>
      <c r="AY46" s="16"/>
      <c r="AZ46" s="16"/>
      <c r="BA46" s="16"/>
      <c r="BB46" s="16"/>
      <c r="BC46" s="16"/>
      <c r="BD46" s="16"/>
      <c r="BE46" s="16"/>
      <c r="BF46" s="17"/>
      <c r="BG46" s="18">
        <f t="shared" si="3"/>
        <v>72</v>
      </c>
      <c r="BH46" s="90">
        <f>SUM(V46+BG46)</f>
        <v>72</v>
      </c>
    </row>
    <row r="47" spans="1:60" ht="19.5" customHeight="1" thickBot="1" x14ac:dyDescent="0.3">
      <c r="A47" s="109"/>
      <c r="B47" s="198" t="s">
        <v>67</v>
      </c>
      <c r="C47" s="121" t="s">
        <v>58</v>
      </c>
      <c r="D47" s="12" t="s">
        <v>15</v>
      </c>
      <c r="E47" s="13">
        <v>2</v>
      </c>
      <c r="F47" s="13">
        <v>2</v>
      </c>
      <c r="G47" s="13">
        <v>2</v>
      </c>
      <c r="H47" s="22">
        <v>2</v>
      </c>
      <c r="I47" s="13">
        <v>2</v>
      </c>
      <c r="J47" s="13">
        <v>2</v>
      </c>
      <c r="K47" s="13">
        <v>2</v>
      </c>
      <c r="L47" s="13">
        <v>2</v>
      </c>
      <c r="M47" s="13">
        <v>2</v>
      </c>
      <c r="N47" s="13">
        <v>2</v>
      </c>
      <c r="O47" s="13">
        <v>2</v>
      </c>
      <c r="P47" s="99"/>
      <c r="Q47" s="99"/>
      <c r="R47" s="99"/>
      <c r="S47" s="99"/>
      <c r="T47" s="97"/>
      <c r="U47" s="97"/>
      <c r="V47" s="15">
        <f t="shared" si="2"/>
        <v>22</v>
      </c>
      <c r="W47" s="23" t="s">
        <v>16</v>
      </c>
      <c r="X47" s="23" t="s">
        <v>16</v>
      </c>
      <c r="Y47" s="16"/>
      <c r="Z47" s="16"/>
      <c r="AA47" s="16">
        <v>2</v>
      </c>
      <c r="AB47" s="16">
        <v>2</v>
      </c>
      <c r="AC47" s="16">
        <v>2</v>
      </c>
      <c r="AD47" s="16">
        <v>2</v>
      </c>
      <c r="AE47" s="16">
        <v>2</v>
      </c>
      <c r="AF47" s="16">
        <v>2</v>
      </c>
      <c r="AG47" s="16">
        <v>2</v>
      </c>
      <c r="AH47" s="16">
        <v>2</v>
      </c>
      <c r="AI47" s="16">
        <v>2</v>
      </c>
      <c r="AJ47" s="16">
        <v>2</v>
      </c>
      <c r="AK47" s="98"/>
      <c r="AL47" s="98"/>
      <c r="AM47" s="98"/>
      <c r="AN47" s="98"/>
      <c r="AO47" s="98"/>
      <c r="AP47" s="98"/>
      <c r="AQ47" s="98"/>
      <c r="AR47" s="96"/>
      <c r="AS47" s="96"/>
      <c r="AT47" s="96"/>
      <c r="AU47" s="53" t="s">
        <v>46</v>
      </c>
      <c r="AV47" s="95" t="s">
        <v>52</v>
      </c>
      <c r="AW47" s="16"/>
      <c r="AX47" s="16"/>
      <c r="AY47" s="16"/>
      <c r="AZ47" s="16"/>
      <c r="BA47" s="16"/>
      <c r="BB47" s="16"/>
      <c r="BC47" s="16"/>
      <c r="BD47" s="16"/>
      <c r="BE47" s="16"/>
      <c r="BF47" s="17"/>
      <c r="BG47" s="18">
        <f t="shared" si="3"/>
        <v>20</v>
      </c>
      <c r="BH47" s="90">
        <f>SUM(V47+BG47)</f>
        <v>42</v>
      </c>
    </row>
    <row r="48" spans="1:60" ht="24" customHeight="1" thickBot="1" x14ac:dyDescent="0.3">
      <c r="B48" s="141" t="s">
        <v>29</v>
      </c>
      <c r="C48" s="142"/>
      <c r="D48" s="143"/>
      <c r="E48" s="29">
        <f>SUM(E8:E47)</f>
        <v>36</v>
      </c>
      <c r="F48" s="29">
        <f>SUM(F9:F47)</f>
        <v>36</v>
      </c>
      <c r="G48" s="29">
        <f>SUM(G8:G47)</f>
        <v>36</v>
      </c>
      <c r="H48" s="29">
        <f>SUM(H9:H47)</f>
        <v>36</v>
      </c>
      <c r="I48" s="29">
        <f>SUM(I8:I47)</f>
        <v>36</v>
      </c>
      <c r="J48" s="29">
        <f>SUM(J8:J47)</f>
        <v>36</v>
      </c>
      <c r="K48" s="29">
        <f>SUM(K8:K47)</f>
        <v>36</v>
      </c>
      <c r="L48" s="29">
        <f>SUM(L8:L47)</f>
        <v>36</v>
      </c>
      <c r="M48" s="29">
        <f>SUM(M8:M47)</f>
        <v>36</v>
      </c>
      <c r="N48" s="29">
        <f>SUM(N8:N47)</f>
        <v>36</v>
      </c>
      <c r="O48" s="29">
        <f>SUM(O8:O47)</f>
        <v>36</v>
      </c>
      <c r="P48" s="29">
        <f>SUM(P8:P47)</f>
        <v>36</v>
      </c>
      <c r="Q48" s="29">
        <f>SUM(Q8:Q47)</f>
        <v>36</v>
      </c>
      <c r="R48" s="29">
        <f>SUM(R8:R47)</f>
        <v>36</v>
      </c>
      <c r="S48" s="29">
        <f>SUM(S8:S47)</f>
        <v>36</v>
      </c>
      <c r="T48" s="29">
        <f>SUM(T8:T47)</f>
        <v>36</v>
      </c>
      <c r="U48" s="29">
        <f>SUM(U8:U47)</f>
        <v>36</v>
      </c>
      <c r="V48" s="29">
        <f>SUM(V8:V47)</f>
        <v>612</v>
      </c>
      <c r="W48" s="29">
        <f>SUM(W8:W46)</f>
        <v>0</v>
      </c>
      <c r="X48" s="29">
        <f>SUM(X8:X46)</f>
        <v>0</v>
      </c>
      <c r="Y48" s="29">
        <f>SUM(Y9:Y47)</f>
        <v>36</v>
      </c>
      <c r="Z48" s="29">
        <f>SUM(Z8:Z47)</f>
        <v>36</v>
      </c>
      <c r="AA48" s="29">
        <f>SUM(AA8:AA47)</f>
        <v>36</v>
      </c>
      <c r="AB48" s="29">
        <f>SUM(AB8:AB47)</f>
        <v>36</v>
      </c>
      <c r="AC48" s="29">
        <f>SUM(AC8:AC47)</f>
        <v>36</v>
      </c>
      <c r="AD48" s="29">
        <f>SUM(AD8:AD47)</f>
        <v>36</v>
      </c>
      <c r="AE48" s="29">
        <f>SUM(AE8:AE47)</f>
        <v>36</v>
      </c>
      <c r="AF48" s="29">
        <f>SUM(AF8:AF47)</f>
        <v>36</v>
      </c>
      <c r="AG48" s="29">
        <f>SUM(AG8:AG47)</f>
        <v>36</v>
      </c>
      <c r="AH48" s="29">
        <f>SUM(AH8:AH47)</f>
        <v>36</v>
      </c>
      <c r="AI48" s="29">
        <f>SUM(AI8:AI47)</f>
        <v>36</v>
      </c>
      <c r="AJ48" s="29">
        <f>SUM(AJ8:AJ47)</f>
        <v>36</v>
      </c>
      <c r="AK48" s="29">
        <f>SUM(AK8:AK47)</f>
        <v>36</v>
      </c>
      <c r="AL48" s="29">
        <f>SUM(AL8:AL47)</f>
        <v>36</v>
      </c>
      <c r="AM48" s="29">
        <f>SUM(AM8:AM47)</f>
        <v>36</v>
      </c>
      <c r="AN48" s="29">
        <f>SUM(AN8:AN47)</f>
        <v>36</v>
      </c>
      <c r="AO48" s="29">
        <f>SUM(AO8:AO47)</f>
        <v>36</v>
      </c>
      <c r="AP48" s="29">
        <f>SUM(AP8:AP47)</f>
        <v>36</v>
      </c>
      <c r="AQ48" s="29">
        <f>SUM(AQ8:AQ47)</f>
        <v>36</v>
      </c>
      <c r="AR48" s="29">
        <f>SUM(AR8:AR47)</f>
        <v>36</v>
      </c>
      <c r="AS48" s="29">
        <f>SUM(AS8:AS47)</f>
        <v>36</v>
      </c>
      <c r="AT48" s="29">
        <f>SUM(AT8:AT47)</f>
        <v>36</v>
      </c>
      <c r="AU48" s="29">
        <f t="shared" ref="AU48:BF48" si="4">SUM(AU8:AU46)</f>
        <v>0</v>
      </c>
      <c r="AV48" s="29">
        <f t="shared" si="4"/>
        <v>0</v>
      </c>
      <c r="AW48" s="29">
        <f t="shared" si="4"/>
        <v>0</v>
      </c>
      <c r="AX48" s="29">
        <f t="shared" si="4"/>
        <v>0</v>
      </c>
      <c r="AY48" s="29">
        <f t="shared" si="4"/>
        <v>0</v>
      </c>
      <c r="AZ48" s="29">
        <f t="shared" si="4"/>
        <v>0</v>
      </c>
      <c r="BA48" s="29">
        <f t="shared" si="4"/>
        <v>0</v>
      </c>
      <c r="BB48" s="29">
        <f t="shared" si="4"/>
        <v>0</v>
      </c>
      <c r="BC48" s="29">
        <f t="shared" si="4"/>
        <v>0</v>
      </c>
      <c r="BD48" s="29">
        <f t="shared" si="4"/>
        <v>0</v>
      </c>
      <c r="BE48" s="29">
        <f t="shared" si="4"/>
        <v>0</v>
      </c>
      <c r="BF48" s="29">
        <f t="shared" si="4"/>
        <v>0</v>
      </c>
      <c r="BG48" s="88">
        <f>SUM(BG8:BG47)</f>
        <v>792</v>
      </c>
      <c r="BH48" s="65">
        <f>SUM(V48+BG48)</f>
        <v>1404</v>
      </c>
    </row>
    <row r="49" spans="23:23" x14ac:dyDescent="0.25">
      <c r="W49" s="30"/>
    </row>
    <row r="50" spans="23:23" x14ac:dyDescent="0.25">
      <c r="W50" s="30"/>
    </row>
  </sheetData>
  <mergeCells count="20">
    <mergeCell ref="BH2:BH6"/>
    <mergeCell ref="V3:V4"/>
    <mergeCell ref="BG3:BG4"/>
    <mergeCell ref="E5:BG5"/>
    <mergeCell ref="B7:BH7"/>
    <mergeCell ref="B48:D48"/>
    <mergeCell ref="AF2:AJ2"/>
    <mergeCell ref="AK2:AN2"/>
    <mergeCell ref="AO2:AR2"/>
    <mergeCell ref="AS2:BG2"/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</mergeCells>
  <hyperlinks>
    <hyperlink ref="BH2" location="_ftn1" display="_ftn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курс </vt:lpstr>
      <vt:lpstr>2 курс</vt:lpstr>
      <vt:lpstr>3 курс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2026-01-19T20:10:52Z</dcterms:modified>
</cp:coreProperties>
</file>